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30"/>
  <c r="H119"/>
  <c r="H116"/>
  <c r="G119"/>
  <c r="G116"/>
  <c r="E121"/>
  <c r="F121"/>
  <c r="H123"/>
  <c r="G123"/>
  <c r="D123"/>
  <c r="G118"/>
  <c r="H118"/>
  <c r="H77" l="1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49"/>
  <c r="D46" s="1"/>
  <c r="D93" l="1"/>
  <c r="D92" s="1"/>
  <c r="D15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<sst xmlns="http://schemas.openxmlformats.org/spreadsheetml/2006/main" count="275" uniqueCount="229">
  <si>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</si>
  <si>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</si>
  <si>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</si>
  <si>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</si>
  <si>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</si>
  <si>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</si>
  <si>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</si>
  <si>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</si>
  <si>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</si>
  <si>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</si>
  <si>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</si>
  <si>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</si>
  <si>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</si>
  <si>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</si>
  <si>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</si>
  <si>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</si>
  <si>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</si>
  <si>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</si>
  <si>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</si>
  <si>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</si>
  <si>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</si>
  <si>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</si>
  <si>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</si>
  <si>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</si>
  <si>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</si>
  <si>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</si>
  <si>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</si>
  <si>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</si>
  <si>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</si>
  <si>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</si>
  <si>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</si>
  <si>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</si>
  <si>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</si>
  <si>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</si>
  <si>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</si>
  <si>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</si>
  <si>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</si>
  <si>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</si>
  <si>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</si>
  <si>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</si>
  <si>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</si>
  <si>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</si>
  <si>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</si>
  <si>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</si>
  <si>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</si>
  <si>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</si>
  <si>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</si>
  <si>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</si>
  <si>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</si>
  <si>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</si>
  <si>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</si>
  <si>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</si>
  <si>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</si>
  <si>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</si>
  <si>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</si>
  <si>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</si>
  <si>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</si>
  <si>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</si>
  <si>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</si>
  <si>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</si>
  <si>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</si>
  <si>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</si>
  <si>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</si>
  <si>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</si>
  <si>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</si>
  <si>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</si>
  <si>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</si>
  <si>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</si>
  <si>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</si>
  <si>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</si>
  <si>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</si>
  <si>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</si>
  <si>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</si>
  <si>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</si>
  <si>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</si>
  <si>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</si>
  <si>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</si>
  <si>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</si>
  <si>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</si>
  <si>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</si>
  <si>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</si>
  <si>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</si>
  <si>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</si>
  <si>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</si>
  <si>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</si>
  <si>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</si>
  <si>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</si>
  <si>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</si>
  <si>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</si>
  <si>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</si>
  <si>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</si>
  <si>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</si>
  <si>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</si>
  <si>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</si>
  <si>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</si>
  <si>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</si>
  <si>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</si>
  <si>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</si>
  <si>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</si>
  <si>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</si>
  <si>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</si>
  <si>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</si>
  <si>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</si>
  <si>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</si>
  <si>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</si>
  <si>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</si>
  <si>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</si>
  <si>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</si>
  <si>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</si>
  <si>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</si>
  <si>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</si>
  <si>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</si>
  <si>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</si>
  <si>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</si>
  <si>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</si>
  <si>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</si>
  <si>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</si>
  <si>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</si>
  <si>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</si>
  <si>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</si>
  <si>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</si>
  <si>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</si>
  <si>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</si>
  <si>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</si>
  <si>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</si>
  <si>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</si>
  <si>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</si>
  <si>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</si>
  <si>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</si>
  <si>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</si>
  <si>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</si>
  <si>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</si>
  <si>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</si>
  <si>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</si>
  <si>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</si>
  <si>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</si>
  <si>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</si>
  <si>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</si>
  <si>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</si>
  <si>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</si>
  <si>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</si>
  <si>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</si>
  <si>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</si>
  <si>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</si>
  <si>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</si>
  <si>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</si>
  <si>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</si>
  <si>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</si>
  <si>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</si>
  <si>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</si>
  <si>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</si>
  <si>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</si>
  <si>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</si>
  <si>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</si>
  <si>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</si>
  <si>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</si>
  <si>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</si>
  <si>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</si>
  <si>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</si>
  <si>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</si>
  <si>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</si>
  <si>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</si>
  <si>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</si>
  <si>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</si>
  <si>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</si>
  <si>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</si>
  <si>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</si>
  <si>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</si>
  <si>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</si>
  <si>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</si>
  <si>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</si>
  <si>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</si>
  <si>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</si>
  <si>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</si>
  <si>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</si>
  <si>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</si>
  <si>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</si>
  <si>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</si>
  <si>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</si>
  <si>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</si>
  <si>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</si>
  <si>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</si>
  <si>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</si>
  <si>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</si>
  <si>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</si>
  <si>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</si>
  <si>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</si>
  <si>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</si>
  <si>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</si>
  <si>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</si>
  <si>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</si>
  <si>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</si>
  <si>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</si>
  <si>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</si>
  <si>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</si>
  <si>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</si>
  <si>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</si>
  <si>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</si>
  <si>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</si>
  <si>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</si>
  <si>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</si>
  <si>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</si>
  <si>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</si>
  <si>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</si>
  <si>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</si>
  <si>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</si>
  <si>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</si>
  <si>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</si>
  <si>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</si>
  <si>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</si>
  <si>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</si>
  <si>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</si>
  <si>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</si>
  <si>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</si>
  <si>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</si>
  <si>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</si>
  <si>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</si>
  <si>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</si>
  <si>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</si>
  <si>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</si>
  <si>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</si>
  <si>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</si>
  <si>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</si>
  <si>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</si>
  <si>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</si>
  <si>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</si>
  <si>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</si>
  <si>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</si>
  <si>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t>к решению 23/1 сессии № 23 от 07 февраля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</si>
</sst>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D4" sqref="D4:H4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3"/>
      <c r="D1" s="193"/>
      <c r="E1" s="193"/>
      <c r="F1" s="193"/>
      <c r="G1" s="190"/>
      <c r="H1" s="191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3" customHeight="1">
      <c r="B4" s="147"/>
      <c r="C4" s="156"/>
      <c r="D4" s="215" t="s">
        <v>228</v>
      </c>
      <c r="E4" s="215"/>
      <c r="F4" s="215"/>
      <c r="G4" s="215"/>
      <c r="H4" s="215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208"/>
      <c r="B6" s="208"/>
      <c r="C6" s="208"/>
      <c r="D6" s="208"/>
      <c r="E6" s="12"/>
      <c r="F6" s="12"/>
    </row>
    <row r="7" spans="1:15" s="11" customFormat="1" ht="15.2" customHeight="1">
      <c r="B7" s="12"/>
      <c r="C7" s="207" t="s">
        <v>219</v>
      </c>
      <c r="D7" s="207"/>
      <c r="E7" s="207"/>
      <c r="F7" s="207"/>
    </row>
    <row r="8" spans="1:15" s="13" customFormat="1" ht="38.25" customHeight="1" thickBot="1">
      <c r="A8" s="192" t="s">
        <v>223</v>
      </c>
      <c r="B8" s="192"/>
      <c r="C8" s="192"/>
      <c r="D8" s="192"/>
      <c r="E8" s="192"/>
      <c r="F8" s="192"/>
      <c r="G8" s="192"/>
      <c r="H8" s="192"/>
    </row>
    <row r="9" spans="1:15" s="13" customFormat="1" ht="0.75" hidden="1" customHeight="1">
      <c r="A9" s="206"/>
      <c r="B9" s="206"/>
      <c r="C9" s="206"/>
      <c r="D9" s="206"/>
      <c r="E9" s="14"/>
    </row>
    <row r="10" spans="1:15" s="13" customFormat="1" ht="0.75" hidden="1" customHeight="1">
      <c r="A10" s="205"/>
      <c r="B10" s="205"/>
      <c r="C10" s="205"/>
      <c r="D10" s="205"/>
      <c r="E10" s="14"/>
    </row>
    <row r="11" spans="1:15" s="10" customFormat="1" hidden="1">
      <c r="A11" s="2"/>
      <c r="B11" s="7"/>
      <c r="C11" s="206"/>
      <c r="D11" s="20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209" t="s">
        <v>0</v>
      </c>
      <c r="B13" s="210"/>
      <c r="C13" s="200" t="s">
        <v>75</v>
      </c>
      <c r="D13" s="200" t="s">
        <v>211</v>
      </c>
      <c r="E13" s="23"/>
      <c r="F13" s="24"/>
      <c r="G13" s="200" t="s">
        <v>222</v>
      </c>
      <c r="H13" s="202" t="s">
        <v>224</v>
      </c>
    </row>
    <row r="14" spans="1:15" s="10" customFormat="1" ht="20.25" customHeight="1" thickBot="1">
      <c r="A14" s="211"/>
      <c r="B14" s="212"/>
      <c r="C14" s="201"/>
      <c r="D14" s="201"/>
      <c r="E14" s="25"/>
      <c r="F14" s="26"/>
      <c r="G14" s="201"/>
      <c r="H14" s="203"/>
    </row>
    <row r="15" spans="1:15" s="3" customFormat="1" ht="15.75">
      <c r="A15" s="213" t="s">
        <v>112</v>
      </c>
      <c r="B15" s="21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204" t="s">
        <v>98</v>
      </c>
      <c r="B16" s="162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74" t="s">
        <v>58</v>
      </c>
      <c r="B17" s="175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74" t="s">
        <v>3</v>
      </c>
      <c r="B18" s="175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98" t="s">
        <v>3</v>
      </c>
      <c r="B19" s="199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74" t="s">
        <v>4</v>
      </c>
      <c r="B20" s="175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4" t="s">
        <v>5</v>
      </c>
      <c r="B21" s="175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6" t="s">
        <v>7</v>
      </c>
      <c r="B22" s="177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96" t="s">
        <v>103</v>
      </c>
      <c r="B23" s="197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120</v>
      </c>
      <c r="B29" s="162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59" t="s">
        <v>121</v>
      </c>
      <c r="B30" s="175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74" t="s">
        <v>3</v>
      </c>
      <c r="B31" s="175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4" t="s">
        <v>215</v>
      </c>
      <c r="B32" s="195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74" t="s">
        <v>4</v>
      </c>
      <c r="B33" s="175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4" t="s">
        <v>5</v>
      </c>
      <c r="B34" s="175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6" t="s">
        <v>7</v>
      </c>
      <c r="B35" s="177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4" t="s">
        <v>216</v>
      </c>
      <c r="B36" s="195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57" t="s">
        <v>91</v>
      </c>
      <c r="B46" s="158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61" t="s">
        <v>94</v>
      </c>
      <c r="B47" s="160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61" t="s">
        <v>92</v>
      </c>
      <c r="B48" s="160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59" t="s">
        <v>225</v>
      </c>
      <c r="B49" s="160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57" t="s">
        <v>145</v>
      </c>
      <c r="B50" s="158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59" t="s">
        <v>148</v>
      </c>
      <c r="B51" s="162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57" t="s">
        <v>149</v>
      </c>
      <c r="B52" s="158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59" t="s">
        <v>151</v>
      </c>
      <c r="B53" s="162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144</v>
      </c>
      <c r="B57" s="160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101</v>
      </c>
      <c r="B58" s="160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99</v>
      </c>
      <c r="B63" s="185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4917.8100000000004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163" t="s">
        <v>178</v>
      </c>
      <c r="B93" s="164"/>
      <c r="C93" s="52" t="s">
        <v>179</v>
      </c>
      <c r="D93" s="82">
        <f>D94+D116+D121+D149</f>
        <v>4917.8100000000004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57" t="s">
        <v>204</v>
      </c>
      <c r="B94" s="158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59" t="s">
        <v>227</v>
      </c>
      <c r="B95" s="160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30.75" customHeight="1">
      <c r="A96" s="159" t="s">
        <v>226</v>
      </c>
      <c r="B96" s="160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customHeight="1">
      <c r="A116" s="33" t="s">
        <v>199</v>
      </c>
      <c r="B116" s="62"/>
      <c r="C116" s="51" t="s">
        <v>143</v>
      </c>
      <c r="D116" s="82">
        <f>D119</f>
        <v>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customHeight="1">
      <c r="A117" s="28" t="s">
        <v>200</v>
      </c>
      <c r="B117" s="58"/>
      <c r="C117" s="42" t="s">
        <v>165</v>
      </c>
      <c r="D117" s="82">
        <f>D118</f>
        <v>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customHeight="1">
      <c r="A119" s="28" t="s">
        <v>202</v>
      </c>
      <c r="B119" s="58"/>
      <c r="C119" s="41" t="s">
        <v>128</v>
      </c>
      <c r="D119" s="82">
        <f>D120</f>
        <v>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customHeight="1">
      <c r="A120" s="28" t="s">
        <v>203</v>
      </c>
      <c r="B120" s="58"/>
      <c r="C120" s="41" t="s">
        <v>168</v>
      </c>
      <c r="D120" s="127">
        <v>0</v>
      </c>
      <c r="E120" s="128"/>
      <c r="F120" s="95"/>
      <c r="G120" s="129">
        <v>0</v>
      </c>
      <c r="H120" s="129">
        <v>0</v>
      </c>
    </row>
    <row r="121" spans="1:8" s="6" customFormat="1" ht="31.5">
      <c r="A121" s="165" t="s">
        <v>205</v>
      </c>
      <c r="B121" s="166"/>
      <c r="C121" s="75" t="s">
        <v>187</v>
      </c>
      <c r="D121" s="149">
        <f>D123+D125</f>
        <v>113.91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169"/>
      <c r="B122" s="170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67" t="s">
        <v>220</v>
      </c>
      <c r="B123" s="16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67" t="s">
        <v>221</v>
      </c>
      <c r="B124" s="16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59" t="s">
        <v>206</v>
      </c>
      <c r="B125" s="160"/>
      <c r="C125" s="41" t="s">
        <v>129</v>
      </c>
      <c r="D125" s="82">
        <f>D126</f>
        <v>113.81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59" t="s">
        <v>207</v>
      </c>
      <c r="B126" s="160"/>
      <c r="C126" s="41" t="s">
        <v>169</v>
      </c>
      <c r="D126" s="134">
        <v>113.81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173" t="s">
        <v>22</v>
      </c>
      <c r="B127" s="16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3"/>
      <c r="B128" s="16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3" t="s">
        <v>23</v>
      </c>
      <c r="B129" s="16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3" t="s">
        <v>24</v>
      </c>
      <c r="B130" s="16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3" t="s">
        <v>25</v>
      </c>
      <c r="B131" s="16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3" t="s">
        <v>26</v>
      </c>
      <c r="B132" s="16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0" t="s">
        <v>27</v>
      </c>
      <c r="B133" s="181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0" t="s">
        <v>50</v>
      </c>
      <c r="B134" s="181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0" t="s">
        <v>80</v>
      </c>
      <c r="B135" s="181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0" t="s">
        <v>82</v>
      </c>
      <c r="B136" s="181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0" t="s">
        <v>28</v>
      </c>
      <c r="B137" s="181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0"/>
      <c r="B138" s="181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0"/>
      <c r="B139" s="181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0"/>
      <c r="B140" s="181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0"/>
      <c r="B141" s="181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0"/>
      <c r="B142" s="181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2" t="s">
        <v>55</v>
      </c>
      <c r="B143" s="183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5" t="s">
        <v>54</v>
      </c>
      <c r="B144" s="16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2" t="s">
        <v>15</v>
      </c>
      <c r="B145" s="183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2" t="s">
        <v>57</v>
      </c>
      <c r="B146" s="183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2"/>
      <c r="B147" s="183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5" t="s">
        <v>208</v>
      </c>
      <c r="B149" s="166"/>
      <c r="C149" s="50" t="s">
        <v>56</v>
      </c>
      <c r="D149" s="91">
        <f>D153+D151</f>
        <v>790.3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1"/>
      <c r="B150" s="172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5" t="s">
        <v>180</v>
      </c>
      <c r="B151" s="16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5" t="s">
        <v>181</v>
      </c>
      <c r="B152" s="16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165" t="s">
        <v>209</v>
      </c>
      <c r="B153" s="166"/>
      <c r="C153" s="51" t="s">
        <v>153</v>
      </c>
      <c r="D153" s="140">
        <f>D154</f>
        <v>790.3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67" t="s">
        <v>210</v>
      </c>
      <c r="B154" s="168"/>
      <c r="C154" s="41" t="s">
        <v>154</v>
      </c>
      <c r="D154" s="140">
        <v>790.3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8"/>
      <c r="B155" s="179"/>
      <c r="C155" s="57" t="s">
        <v>2</v>
      </c>
      <c r="D155" s="141">
        <f>D15+D92-0.1</f>
        <v>6021.66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2022-02-07T05:32:39Z</dcterms:modified>
</cp:coreProperties>
</file>