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80" windowHeight="11640" activeTab="1"/>
  </bookViews>
  <sheets>
    <sheet name="ОС" sheetId="1" r:id="rId1"/>
    <sheet name="МЗ" sheetId="2" r:id="rId2"/>
    <sheet name="Лист2" sheetId="7" r:id="rId3"/>
    <sheet name="106" sheetId="3" r:id="rId4"/>
    <sheet name="казна" sheetId="5" r:id="rId5"/>
  </sheets>
  <calcPr calcId="144525"/>
</workbook>
</file>

<file path=xl/calcChain.xml><?xml version="1.0" encoding="utf-8"?>
<calcChain xmlns="http://schemas.openxmlformats.org/spreadsheetml/2006/main">
  <c r="F20" i="1" l="1"/>
  <c r="F32" i="1"/>
  <c r="F22" i="5"/>
  <c r="F20" i="2"/>
  <c r="F7" i="2"/>
  <c r="F7" i="3" l="1"/>
  <c r="F7" i="1" l="1"/>
  <c r="F33" i="1" s="1"/>
  <c r="F32" i="2"/>
</calcChain>
</file>

<file path=xl/sharedStrings.xml><?xml version="1.0" encoding="utf-8"?>
<sst xmlns="http://schemas.openxmlformats.org/spreadsheetml/2006/main" count="154" uniqueCount="86">
  <si>
    <t>Расшифровка о движении основных средств по форме:</t>
  </si>
  <si>
    <t>№ п\п</t>
  </si>
  <si>
    <t>Наименование</t>
  </si>
  <si>
    <t>Основные средства</t>
  </si>
  <si>
    <t>Амортизация</t>
  </si>
  <si>
    <t>Прибыло всего</t>
  </si>
  <si>
    <t>в том числе:</t>
  </si>
  <si>
    <t>в) получено безвозмездно от юридических и физических лиц;</t>
  </si>
  <si>
    <t xml:space="preserve">Выбытие всего </t>
  </si>
  <si>
    <t>1.</t>
  </si>
  <si>
    <t>2.</t>
  </si>
  <si>
    <t>3.</t>
  </si>
  <si>
    <t>4.</t>
  </si>
  <si>
    <t>Материальные запасы</t>
  </si>
  <si>
    <t>Расшифровка о движении материальных запасов по форме:</t>
  </si>
  <si>
    <t>Расшифровка о движении казны по форме:</t>
  </si>
  <si>
    <t>Казна</t>
  </si>
  <si>
    <t>Поступление:</t>
  </si>
  <si>
    <t>Выбытие:</t>
  </si>
  <si>
    <t>5.</t>
  </si>
  <si>
    <t>Передача с баланса учреждения вложений в нефинансовые активы</t>
  </si>
  <si>
    <t>6.</t>
  </si>
  <si>
    <t>7.</t>
  </si>
  <si>
    <t>- областных министерств</t>
  </si>
  <si>
    <t>- муниципальных казенных учреждений</t>
  </si>
  <si>
    <t>в)  получено от бюджетных учреждений</t>
  </si>
  <si>
    <t>б) получено безвозмездно в порядке межбюджетных отношений, из них:</t>
  </si>
  <si>
    <t>г) получено безвозмездно от юридических и физических лиц;</t>
  </si>
  <si>
    <t>д) поступило из казны</t>
  </si>
  <si>
    <t>- областным министерствам</t>
  </si>
  <si>
    <t>- муниципальным казенным учреждениям</t>
  </si>
  <si>
    <t>- главного распорядителя (учредителя, Администрации района)</t>
  </si>
  <si>
    <t>б) списано по причине непригодности к использованию</t>
  </si>
  <si>
    <t>в) списано вследствие недостачи, хищений</t>
  </si>
  <si>
    <t>- главному распорядителю (учредителю, Администрации района)</t>
  </si>
  <si>
    <t>г) передано безвозмездно в порядке межбюджетных отнош., из них:</t>
  </si>
  <si>
    <t>д) передано  бюджетным учреждениям</t>
  </si>
  <si>
    <t>е) передано безвозмездно  юридическим и физическим лицам</t>
  </si>
  <si>
    <t>ж) передано в казну</t>
  </si>
  <si>
    <t>з) другие выбытия (расшифровать)</t>
  </si>
  <si>
    <t>Расшифровка о движении вложений по форме:</t>
  </si>
  <si>
    <t>счет 106</t>
  </si>
  <si>
    <t>а) получено безвозмездно в порядке межбюджетных отношений, из них:</t>
  </si>
  <si>
    <t>б)  переведено из основных средств</t>
  </si>
  <si>
    <t>г) прочие поступления (расшифровать)</t>
  </si>
  <si>
    <t>а) передано безвозмездно в порядке межбюджетных отнош., из них:</t>
  </si>
  <si>
    <t>б) передано безвозмездно  юридическим и физическим лицам</t>
  </si>
  <si>
    <t>в)  переведено в основные средства</t>
  </si>
  <si>
    <t>г) другие выбытия (расшифровать)</t>
  </si>
  <si>
    <t>а) списано на нужды учреждения</t>
  </si>
  <si>
    <t>б) списано вследствие недостачи, хищений</t>
  </si>
  <si>
    <t>в) передано безвозмездно в порядке межбюджетных отнош., из них:</t>
  </si>
  <si>
    <t>г) передано  бюджетным учреждениям</t>
  </si>
  <si>
    <t>д) передано безвозмездно  юридическим и физическим лицам</t>
  </si>
  <si>
    <t>е) передано в казну</t>
  </si>
  <si>
    <t xml:space="preserve">а) приобретено за счет бюджетных средств </t>
  </si>
  <si>
    <t>а) приобретено за счет бюджетных средств</t>
  </si>
  <si>
    <t>,</t>
  </si>
  <si>
    <t>ж) Формирование первоночальной стоимости видеонаблюдения</t>
  </si>
  <si>
    <t>е) прочие поступления (Формирование первоночальной стоимости видеонаблюдения ст226-,ст 340-</t>
  </si>
  <si>
    <t>и т.д. (Формирование первоночальной стоимости видеонаблюдения ст226- ст 340-</t>
  </si>
  <si>
    <t>и т.д. (Формирование первоночальной стоимости видеонаблюдения ст226-,ст 340-)</t>
  </si>
  <si>
    <t>а) списано на забаланс до 10-ти тысяч</t>
  </si>
  <si>
    <t>Остаток на 01.01.2020 года</t>
  </si>
  <si>
    <t>Расшифровка о движении земли по форме:</t>
  </si>
  <si>
    <t>земля</t>
  </si>
  <si>
    <t>МКОУ Садовская СОШ</t>
  </si>
  <si>
    <t xml:space="preserve"> 8 405 708.80</t>
  </si>
  <si>
    <t xml:space="preserve">Получено вложений в нефинансовые активы в результате вновь пробретенных в 2020 году </t>
  </si>
  <si>
    <t>Перевод вновь приобретенных в 2020 году нефинансовых активов со счета вложений в нефинансовые активы на соответствующие счета по учету нефинансовых активов</t>
  </si>
  <si>
    <t>Перевод остатков на 01.01.2020 год капитальных вложений в нефинансовые активы на соответствующие счета по учету нефинансовых активов</t>
  </si>
  <si>
    <t>Получены в 2020 году вложения в нефинансовые активы на модернизацию, реконструкцию</t>
  </si>
  <si>
    <t>Остаток на 01.01.2021 года</t>
  </si>
  <si>
    <t>Октябрьская администрация</t>
  </si>
  <si>
    <t>Октябрьская администраци</t>
  </si>
  <si>
    <t>Остаток на 01.01.2020года</t>
  </si>
  <si>
    <t>оприход.в результате инвентариз.</t>
  </si>
  <si>
    <t xml:space="preserve">е) прочие поступления </t>
  </si>
  <si>
    <t>Амортизация зданий кдц, все ОС кдц</t>
  </si>
  <si>
    <t>Светловская администрация</t>
  </si>
  <si>
    <t>Оприходован памятник погибшим Воинам</t>
  </si>
  <si>
    <r>
      <rPr>
        <b/>
        <sz val="12"/>
        <color theme="1"/>
        <rFont val="Times New Roman"/>
        <family val="1"/>
        <charset val="204"/>
      </rPr>
      <t>93000,00-</t>
    </r>
    <r>
      <rPr>
        <sz val="12"/>
        <color theme="1"/>
        <rFont val="Times New Roman"/>
        <family val="1"/>
        <charset val="204"/>
      </rPr>
      <t xml:space="preserve">одежда сцены  (12 платьев, 9 костюмов)    </t>
    </r>
    <r>
      <rPr>
        <b/>
        <sz val="12"/>
        <color theme="1"/>
        <rFont val="Times New Roman"/>
        <family val="1"/>
        <charset val="204"/>
      </rPr>
      <t xml:space="preserve">    287932,46</t>
    </r>
    <r>
      <rPr>
        <sz val="12"/>
        <color theme="1"/>
        <rFont val="Times New Roman"/>
        <family val="1"/>
        <charset val="204"/>
      </rPr>
      <t xml:space="preserve">-стол, стойка, бильярд, шкаф, беговая дорожка и т.д </t>
    </r>
    <r>
      <rPr>
        <b/>
        <sz val="12"/>
        <color theme="1"/>
        <rFont val="Times New Roman"/>
        <family val="1"/>
        <charset val="204"/>
      </rPr>
      <t>333302,98</t>
    </r>
    <r>
      <rPr>
        <sz val="12"/>
        <color theme="1"/>
        <rFont val="Times New Roman"/>
        <family val="1"/>
        <charset val="204"/>
      </rPr>
      <t xml:space="preserve">-баян, микрофон, музыкал. аппаратура, ноутбук и т.д.              </t>
    </r>
    <r>
      <rPr>
        <b/>
        <sz val="12"/>
        <color theme="1"/>
        <rFont val="Times New Roman"/>
        <family val="1"/>
        <charset val="204"/>
      </rPr>
      <t>5395444,68</t>
    </r>
    <r>
      <rPr>
        <sz val="12"/>
        <color theme="1"/>
        <rFont val="Times New Roman"/>
        <family val="1"/>
        <charset val="204"/>
      </rPr>
      <t>-здание кдц</t>
    </r>
  </si>
  <si>
    <t>автошины для автомобиля</t>
  </si>
  <si>
    <r>
      <rPr>
        <b/>
        <sz val="12"/>
        <color theme="1"/>
        <rFont val="Times New Roman"/>
        <family val="1"/>
        <charset val="204"/>
      </rPr>
      <t>93000,00</t>
    </r>
    <r>
      <rPr>
        <sz val="12"/>
        <color theme="1"/>
        <rFont val="Times New Roman"/>
        <family val="1"/>
        <charset val="204"/>
      </rPr>
      <t xml:space="preserve">-одежда сцены  (12 платьев, 9 костюмов)        </t>
    </r>
    <r>
      <rPr>
        <b/>
        <sz val="12"/>
        <color theme="1"/>
        <rFont val="Times New Roman"/>
        <family val="1"/>
        <charset val="204"/>
      </rPr>
      <t>287932,46</t>
    </r>
    <r>
      <rPr>
        <sz val="12"/>
        <color theme="1"/>
        <rFont val="Times New Roman"/>
        <family val="1"/>
        <charset val="204"/>
      </rPr>
      <t xml:space="preserve">-стол, стойка, бильярд, шкаф, беговая дорожка и т.д </t>
    </r>
    <r>
      <rPr>
        <b/>
        <sz val="12"/>
        <color theme="1"/>
        <rFont val="Times New Roman"/>
        <family val="1"/>
        <charset val="204"/>
      </rPr>
      <t>333302,98</t>
    </r>
    <r>
      <rPr>
        <sz val="12"/>
        <color theme="1"/>
        <rFont val="Times New Roman"/>
        <family val="1"/>
        <charset val="204"/>
      </rPr>
      <t xml:space="preserve">-баян, микрофон, музыкал. аппаратура, ноутбук и т.д.              </t>
    </r>
    <r>
      <rPr>
        <b/>
        <sz val="12"/>
        <color theme="1"/>
        <rFont val="Times New Roman"/>
        <family val="1"/>
        <charset val="204"/>
      </rPr>
      <t>5395444,68</t>
    </r>
    <r>
      <rPr>
        <sz val="12"/>
        <color theme="1"/>
        <rFont val="Times New Roman"/>
        <family val="1"/>
        <charset val="204"/>
      </rPr>
      <t>-здание кдц</t>
    </r>
  </si>
  <si>
    <t>гсм, ,хозяйств.материальные запасы, канцелярия, запчасти</t>
  </si>
  <si>
    <t>гсм, канцелярия, хозяйств.прочие материальные запасы, запчасти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</si>
</sst>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3" fillId="0" borderId="1" xfId="0" applyFont="1" applyBorder="1" applyAlignment="1"/>
    <xf numFmtId="4" fontId="1" fillId="0" borderId="1" xfId="0" applyNumberFormat="1" applyFont="1" applyBorder="1" applyAlignment="1"/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2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/>
    <xf numFmtId="49" fontId="1" fillId="0" borderId="2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/>
    <xf numFmtId="0" fontId="0" fillId="0" borderId="3" xfId="0" applyBorder="1" applyAlignment="1"/>
    <xf numFmtId="0" fontId="0" fillId="0" borderId="5" xfId="0" applyBorder="1" applyAlignment="1"/>
    <xf numFmtId="49" fontId="1" fillId="0" borderId="1" xfId="0" applyNumberFormat="1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/>
    <xf numFmtId="0" fontId="2" fillId="0" borderId="3" xfId="0" applyFont="1" applyBorder="1" applyAlignment="1"/>
    <xf numFmtId="49" fontId="3" fillId="0" borderId="4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/>
    <xf numFmtId="0" fontId="0" fillId="0" borderId="3" xfId="0" applyBorder="1" applyAlignment="1">
      <alignment wrapText="1"/>
    </xf>
    <xf numFmtId="2" fontId="1" fillId="0" borderId="4" xfId="0" applyNumberFormat="1" applyFont="1" applyBorder="1" applyAlignment="1"/>
    <xf numFmtId="2" fontId="0" fillId="0" borderId="3" xfId="0" applyNumberFormat="1" applyBorder="1" applyAlignment="1"/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34"/>
  <sheetViews>
    <sheetView workbookViewId="0">
      <selection activeCell="N9" sqref="N9"/>
    </sheetView>
  </sheetViews>
  <sheetFormatPr defaultRowHeight="15" x14ac:dyDescent="0.25"/>
  <cols>
    <col min="1" max="1" width="4.28515625" customWidth="1"/>
    <col min="5" max="5" width="17.5703125" customWidth="1"/>
    <col min="7" max="7" width="8.28515625" customWidth="1"/>
    <col min="9" max="9" width="13.28515625" customWidth="1"/>
  </cols>
  <sheetData>
    <row r="1" spans="1:9" ht="15.75" x14ac:dyDescent="0.25">
      <c r="A1" s="1"/>
      <c r="B1" s="1"/>
      <c r="C1" s="11" t="s">
        <v>0</v>
      </c>
      <c r="D1" s="11"/>
      <c r="E1" s="11"/>
      <c r="F1" s="11"/>
      <c r="G1" s="11"/>
      <c r="H1" s="11"/>
      <c r="I1" s="1"/>
    </row>
    <row r="2" spans="1:9" ht="8.2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5.75" customHeight="1" x14ac:dyDescent="0.25">
      <c r="A3" s="1"/>
      <c r="B3" s="1" t="s">
        <v>79</v>
      </c>
      <c r="C3" s="1"/>
      <c r="D3" s="1"/>
      <c r="E3" s="1"/>
      <c r="F3" s="1"/>
      <c r="G3" s="1"/>
      <c r="H3" s="1"/>
      <c r="I3" s="1"/>
    </row>
    <row r="4" spans="1:9" ht="15.75" hidden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ht="15.75" x14ac:dyDescent="0.25">
      <c r="A5" s="2" t="s">
        <v>1</v>
      </c>
      <c r="B5" s="19" t="s">
        <v>2</v>
      </c>
      <c r="C5" s="19"/>
      <c r="D5" s="19"/>
      <c r="E5" s="19"/>
      <c r="F5" s="20" t="s">
        <v>3</v>
      </c>
      <c r="G5" s="20"/>
      <c r="H5" s="20" t="s">
        <v>4</v>
      </c>
      <c r="I5" s="20"/>
    </row>
    <row r="6" spans="1:9" ht="15.75" x14ac:dyDescent="0.25">
      <c r="A6" s="3" t="s">
        <v>9</v>
      </c>
      <c r="B6" s="20" t="s">
        <v>63</v>
      </c>
      <c r="C6" s="20"/>
      <c r="D6" s="20"/>
      <c r="E6" s="20"/>
      <c r="F6" s="21">
        <v>12163287.09</v>
      </c>
      <c r="G6" s="19"/>
      <c r="H6" s="21">
        <v>9953529.0899999999</v>
      </c>
      <c r="I6" s="19"/>
    </row>
    <row r="7" spans="1:9" ht="15.75" x14ac:dyDescent="0.25">
      <c r="A7" s="33" t="s">
        <v>10</v>
      </c>
      <c r="B7" s="28" t="s">
        <v>5</v>
      </c>
      <c r="C7" s="29"/>
      <c r="D7" s="29"/>
      <c r="E7" s="30"/>
      <c r="F7" s="19">
        <f>F9+F12</f>
        <v>6109680.1200000001</v>
      </c>
      <c r="G7" s="19"/>
      <c r="H7" s="19"/>
      <c r="I7" s="19"/>
    </row>
    <row r="8" spans="1:9" ht="15.75" x14ac:dyDescent="0.25">
      <c r="A8" s="33"/>
      <c r="B8" s="31" t="s">
        <v>6</v>
      </c>
      <c r="C8" s="19"/>
      <c r="D8" s="19"/>
      <c r="E8" s="19"/>
      <c r="F8" s="19"/>
      <c r="G8" s="19"/>
      <c r="H8" s="19"/>
      <c r="I8" s="19"/>
    </row>
    <row r="9" spans="1:9" ht="129" customHeight="1" x14ac:dyDescent="0.25">
      <c r="A9" s="33"/>
      <c r="B9" s="22" t="s">
        <v>55</v>
      </c>
      <c r="C9" s="23"/>
      <c r="D9" s="23"/>
      <c r="E9" s="24"/>
      <c r="F9" s="77">
        <v>1</v>
      </c>
      <c r="G9" s="77"/>
      <c r="H9" s="25" t="s">
        <v>80</v>
      </c>
      <c r="I9" s="26"/>
    </row>
    <row r="10" spans="1:9" ht="26.25" hidden="1" customHeight="1" x14ac:dyDescent="0.25">
      <c r="A10" s="33"/>
      <c r="B10" s="27"/>
      <c r="C10" s="27"/>
      <c r="D10" s="27"/>
      <c r="E10" s="27"/>
      <c r="F10" s="19"/>
      <c r="G10" s="19"/>
      <c r="H10" s="19"/>
      <c r="I10" s="19"/>
    </row>
    <row r="11" spans="1:9" ht="24.75" hidden="1" customHeight="1" x14ac:dyDescent="0.25">
      <c r="A11" s="33"/>
      <c r="B11" s="27"/>
      <c r="C11" s="27"/>
      <c r="D11" s="27"/>
      <c r="E11" s="27"/>
      <c r="F11" s="19"/>
      <c r="G11" s="19"/>
      <c r="H11" s="19"/>
      <c r="I11" s="19"/>
    </row>
    <row r="12" spans="1:9" ht="31.5" customHeight="1" x14ac:dyDescent="0.25">
      <c r="A12" s="33"/>
      <c r="B12" s="32" t="s">
        <v>26</v>
      </c>
      <c r="C12" s="32"/>
      <c r="D12" s="32"/>
      <c r="E12" s="32"/>
      <c r="F12" s="19">
        <v>6109679.1200000001</v>
      </c>
      <c r="G12" s="19"/>
      <c r="H12" s="19"/>
      <c r="I12" s="19"/>
    </row>
    <row r="13" spans="1:9" ht="20.25" customHeight="1" x14ac:dyDescent="0.25">
      <c r="A13" s="33"/>
      <c r="B13" s="27" t="s">
        <v>23</v>
      </c>
      <c r="C13" s="27"/>
      <c r="D13" s="27"/>
      <c r="E13" s="27"/>
      <c r="F13" s="19"/>
      <c r="G13" s="19"/>
      <c r="H13" s="19"/>
      <c r="I13" s="19"/>
    </row>
    <row r="14" spans="1:9" ht="262.5" customHeight="1" x14ac:dyDescent="0.25">
      <c r="A14" s="33"/>
      <c r="B14" s="27" t="s">
        <v>31</v>
      </c>
      <c r="C14" s="27"/>
      <c r="D14" s="27"/>
      <c r="E14" s="27"/>
      <c r="F14" s="21"/>
      <c r="G14" s="19"/>
      <c r="H14" s="25" t="s">
        <v>81</v>
      </c>
      <c r="I14" s="26"/>
    </row>
    <row r="15" spans="1:9" ht="27.75" customHeight="1" x14ac:dyDescent="0.25">
      <c r="A15" s="33"/>
      <c r="B15" s="27"/>
      <c r="C15" s="27"/>
      <c r="D15" s="27"/>
      <c r="E15" s="27"/>
      <c r="F15" s="19"/>
      <c r="G15" s="19"/>
      <c r="H15" s="19"/>
      <c r="I15" s="19"/>
    </row>
    <row r="16" spans="1:9" ht="29.25" customHeight="1" x14ac:dyDescent="0.25">
      <c r="A16" s="33"/>
      <c r="B16" s="32" t="s">
        <v>25</v>
      </c>
      <c r="C16" s="32"/>
      <c r="D16" s="32"/>
      <c r="E16" s="32"/>
      <c r="F16" s="19"/>
      <c r="G16" s="19"/>
      <c r="H16" s="19"/>
      <c r="I16" s="19"/>
    </row>
    <row r="17" spans="1:9" ht="35.25" customHeight="1" x14ac:dyDescent="0.25">
      <c r="A17" s="33"/>
      <c r="B17" s="32" t="s">
        <v>27</v>
      </c>
      <c r="C17" s="32"/>
      <c r="D17" s="32"/>
      <c r="E17" s="32"/>
      <c r="F17" s="19"/>
      <c r="G17" s="19"/>
      <c r="H17" s="19"/>
      <c r="I17" s="19"/>
    </row>
    <row r="18" spans="1:9" ht="19.5" customHeight="1" x14ac:dyDescent="0.25">
      <c r="A18" s="33"/>
      <c r="B18" s="32" t="s">
        <v>28</v>
      </c>
      <c r="C18" s="32"/>
      <c r="D18" s="32"/>
      <c r="E18" s="32"/>
      <c r="F18" s="19"/>
      <c r="G18" s="19"/>
      <c r="H18" s="19"/>
      <c r="I18" s="19"/>
    </row>
    <row r="19" spans="1:9" ht="47.25" customHeight="1" x14ac:dyDescent="0.25">
      <c r="A19" s="33"/>
      <c r="B19" s="32" t="s">
        <v>59</v>
      </c>
      <c r="C19" s="32"/>
      <c r="D19" s="32"/>
      <c r="E19" s="32"/>
      <c r="F19" s="19"/>
      <c r="G19" s="19"/>
      <c r="H19" s="19"/>
      <c r="I19" s="19"/>
    </row>
    <row r="20" spans="1:9" ht="15.75" x14ac:dyDescent="0.25">
      <c r="A20" s="33" t="s">
        <v>11</v>
      </c>
      <c r="B20" s="28" t="s">
        <v>8</v>
      </c>
      <c r="C20" s="29"/>
      <c r="D20" s="29"/>
      <c r="E20" s="30"/>
      <c r="F20" s="77">
        <f>F22+F25+F32</f>
        <v>6242505.4500000002</v>
      </c>
      <c r="G20" s="19"/>
      <c r="H20" s="19">
        <v>-41682.410000000003</v>
      </c>
      <c r="I20" s="19"/>
    </row>
    <row r="21" spans="1:9" ht="15.75" x14ac:dyDescent="0.25">
      <c r="A21" s="33"/>
      <c r="B21" s="31" t="s">
        <v>6</v>
      </c>
      <c r="C21" s="19"/>
      <c r="D21" s="19"/>
      <c r="E21" s="19"/>
      <c r="F21" s="19"/>
      <c r="G21" s="19"/>
      <c r="H21" s="19"/>
      <c r="I21" s="19"/>
    </row>
    <row r="22" spans="1:9" ht="34.5" customHeight="1" x14ac:dyDescent="0.25">
      <c r="A22" s="33"/>
      <c r="B22" s="34" t="s">
        <v>62</v>
      </c>
      <c r="C22" s="36"/>
      <c r="D22" s="36"/>
      <c r="E22" s="35"/>
      <c r="F22" s="79">
        <v>36700</v>
      </c>
      <c r="G22" s="80"/>
      <c r="H22" s="25" t="s">
        <v>82</v>
      </c>
      <c r="I22" s="78"/>
    </row>
    <row r="23" spans="1:9" ht="31.5" customHeight="1" x14ac:dyDescent="0.25">
      <c r="A23" s="33"/>
      <c r="B23" s="32" t="s">
        <v>32</v>
      </c>
      <c r="C23" s="32"/>
      <c r="D23" s="32"/>
      <c r="E23" s="32"/>
      <c r="F23" s="19"/>
      <c r="G23" s="19"/>
      <c r="H23" s="19"/>
      <c r="I23" s="19"/>
    </row>
    <row r="24" spans="1:9" ht="22.5" customHeight="1" x14ac:dyDescent="0.25">
      <c r="A24" s="33"/>
      <c r="B24" s="32" t="s">
        <v>33</v>
      </c>
      <c r="C24" s="32"/>
      <c r="D24" s="32"/>
      <c r="E24" s="32"/>
      <c r="F24" s="19"/>
      <c r="G24" s="19"/>
      <c r="H24" s="19"/>
      <c r="I24" s="19"/>
    </row>
    <row r="25" spans="1:9" ht="220.5" customHeight="1" x14ac:dyDescent="0.25">
      <c r="A25" s="33"/>
      <c r="B25" s="32" t="s">
        <v>35</v>
      </c>
      <c r="C25" s="32"/>
      <c r="D25" s="32"/>
      <c r="E25" s="32"/>
      <c r="F25" s="19">
        <v>6109679.1200000001</v>
      </c>
      <c r="G25" s="19"/>
      <c r="H25" s="25" t="s">
        <v>83</v>
      </c>
      <c r="I25" s="26"/>
    </row>
    <row r="26" spans="1:9" ht="15.75" customHeight="1" x14ac:dyDescent="0.25">
      <c r="A26" s="33"/>
      <c r="B26" s="27" t="s">
        <v>29</v>
      </c>
      <c r="C26" s="27"/>
      <c r="D26" s="27"/>
      <c r="E26" s="27"/>
      <c r="F26" s="19"/>
      <c r="G26" s="19"/>
      <c r="H26" s="19"/>
      <c r="I26" s="19"/>
    </row>
    <row r="27" spans="1:9" ht="33.75" customHeight="1" x14ac:dyDescent="0.25">
      <c r="A27" s="33"/>
      <c r="B27" s="27" t="s">
        <v>34</v>
      </c>
      <c r="C27" s="27"/>
      <c r="D27" s="27"/>
      <c r="E27" s="27"/>
      <c r="F27" s="19"/>
      <c r="G27" s="19"/>
      <c r="H27" s="19"/>
      <c r="I27" s="19"/>
    </row>
    <row r="28" spans="1:9" ht="30" customHeight="1" x14ac:dyDescent="0.25">
      <c r="A28" s="33"/>
      <c r="B28" s="27" t="s">
        <v>30</v>
      </c>
      <c r="C28" s="27"/>
      <c r="D28" s="27"/>
      <c r="E28" s="27"/>
      <c r="F28" s="19"/>
      <c r="G28" s="19"/>
      <c r="H28" s="19"/>
      <c r="I28" s="19"/>
    </row>
    <row r="29" spans="1:9" ht="15.75" x14ac:dyDescent="0.25">
      <c r="A29" s="33"/>
      <c r="B29" s="32" t="s">
        <v>36</v>
      </c>
      <c r="C29" s="32"/>
      <c r="D29" s="32"/>
      <c r="E29" s="32"/>
      <c r="F29" s="19"/>
      <c r="G29" s="19"/>
      <c r="H29" s="19"/>
      <c r="I29" s="19"/>
    </row>
    <row r="30" spans="1:9" ht="38.25" customHeight="1" x14ac:dyDescent="0.25">
      <c r="A30" s="33"/>
      <c r="B30" s="32" t="s">
        <v>37</v>
      </c>
      <c r="C30" s="32"/>
      <c r="D30" s="32"/>
      <c r="E30" s="32"/>
      <c r="F30" s="19"/>
      <c r="G30" s="19"/>
      <c r="H30" s="19"/>
      <c r="I30" s="19"/>
    </row>
    <row r="31" spans="1:9" ht="15.75" x14ac:dyDescent="0.25">
      <c r="A31" s="33"/>
      <c r="B31" s="32" t="s">
        <v>38</v>
      </c>
      <c r="C31" s="32"/>
      <c r="D31" s="32"/>
      <c r="E31" s="32"/>
      <c r="F31" s="19"/>
      <c r="G31" s="19"/>
      <c r="H31" s="19"/>
      <c r="I31" s="19"/>
    </row>
    <row r="32" spans="1:9" ht="81" customHeight="1" x14ac:dyDescent="0.25">
      <c r="A32" s="33"/>
      <c r="B32" s="37" t="s">
        <v>39</v>
      </c>
      <c r="C32" s="37"/>
      <c r="D32" s="37"/>
      <c r="E32" s="37"/>
      <c r="F32" s="19">
        <f>96126.33</f>
        <v>96126.33</v>
      </c>
      <c r="G32" s="19"/>
      <c r="H32" s="25" t="s">
        <v>78</v>
      </c>
      <c r="I32" s="26"/>
    </row>
    <row r="33" spans="1:9" ht="15.75" x14ac:dyDescent="0.25">
      <c r="A33" s="3" t="s">
        <v>12</v>
      </c>
      <c r="B33" s="20" t="s">
        <v>72</v>
      </c>
      <c r="C33" s="20"/>
      <c r="D33" s="20"/>
      <c r="E33" s="20"/>
      <c r="F33" s="19">
        <f>F6+F7-F20</f>
        <v>12030461.760000002</v>
      </c>
      <c r="G33" s="19"/>
      <c r="H33" s="19"/>
      <c r="I33" s="19"/>
    </row>
    <row r="34" spans="1:9" ht="15.75" x14ac:dyDescent="0.25">
      <c r="A34" s="1"/>
      <c r="B34" s="1"/>
      <c r="C34" s="1"/>
      <c r="D34" s="1"/>
      <c r="E34" s="1"/>
      <c r="F34" s="1"/>
      <c r="G34" s="1"/>
      <c r="H34" s="1"/>
      <c r="I34" s="1"/>
    </row>
  </sheetData>
  <mergeCells count="89">
    <mergeCell ref="B32:E32"/>
    <mergeCell ref="F32:G32"/>
    <mergeCell ref="H32:I32"/>
    <mergeCell ref="B33:E33"/>
    <mergeCell ref="F33:G33"/>
    <mergeCell ref="H33:I33"/>
    <mergeCell ref="B30:E30"/>
    <mergeCell ref="F30:G30"/>
    <mergeCell ref="H30:I30"/>
    <mergeCell ref="B31:E31"/>
    <mergeCell ref="F31:G31"/>
    <mergeCell ref="H31:I31"/>
    <mergeCell ref="B28:E28"/>
    <mergeCell ref="F28:G28"/>
    <mergeCell ref="H28:I28"/>
    <mergeCell ref="B29:E29"/>
    <mergeCell ref="F29:G29"/>
    <mergeCell ref="H29:I29"/>
    <mergeCell ref="B26:E26"/>
    <mergeCell ref="F26:G26"/>
    <mergeCell ref="H26:I26"/>
    <mergeCell ref="B27:E27"/>
    <mergeCell ref="F27:G27"/>
    <mergeCell ref="H27:I27"/>
    <mergeCell ref="B24:E24"/>
    <mergeCell ref="H21:I21"/>
    <mergeCell ref="B23:E23"/>
    <mergeCell ref="F23:G23"/>
    <mergeCell ref="H23:I23"/>
    <mergeCell ref="F24:G24"/>
    <mergeCell ref="H24:I24"/>
    <mergeCell ref="F22:G22"/>
    <mergeCell ref="H22:I22"/>
    <mergeCell ref="B22:E22"/>
    <mergeCell ref="A7:A19"/>
    <mergeCell ref="A20:A32"/>
    <mergeCell ref="B20:E20"/>
    <mergeCell ref="F20:G20"/>
    <mergeCell ref="H20:I20"/>
    <mergeCell ref="B21:E21"/>
    <mergeCell ref="F21:G21"/>
    <mergeCell ref="B17:E17"/>
    <mergeCell ref="F17:G17"/>
    <mergeCell ref="H17:I17"/>
    <mergeCell ref="B18:E18"/>
    <mergeCell ref="F18:G18"/>
    <mergeCell ref="H18:I18"/>
    <mergeCell ref="B25:E25"/>
    <mergeCell ref="F25:G25"/>
    <mergeCell ref="H25:I25"/>
    <mergeCell ref="B16:E16"/>
    <mergeCell ref="F16:G16"/>
    <mergeCell ref="H16:I16"/>
    <mergeCell ref="B19:E19"/>
    <mergeCell ref="F19:G19"/>
    <mergeCell ref="H19:I19"/>
    <mergeCell ref="B14:E14"/>
    <mergeCell ref="F14:G14"/>
    <mergeCell ref="H14:I14"/>
    <mergeCell ref="B15:E15"/>
    <mergeCell ref="F15:G15"/>
    <mergeCell ref="H15:I15"/>
    <mergeCell ref="F12:G12"/>
    <mergeCell ref="H12:I12"/>
    <mergeCell ref="B13:E13"/>
    <mergeCell ref="F13:G13"/>
    <mergeCell ref="H13:I13"/>
    <mergeCell ref="B12:E12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E10"/>
    <mergeCell ref="B11:E11"/>
    <mergeCell ref="F10:G10"/>
    <mergeCell ref="H10:I10"/>
    <mergeCell ref="F11:G11"/>
    <mergeCell ref="H11:I11"/>
    <mergeCell ref="B5:E5"/>
    <mergeCell ref="F5:G5"/>
    <mergeCell ref="H5:I5"/>
    <mergeCell ref="B6:E6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44"/>
  <sheetViews>
    <sheetView tabSelected="1" workbookViewId="0">
      <selection activeCell="F20" sqref="F20:I20"/>
    </sheetView>
  </sheetViews>
  <sheetFormatPr defaultRowHeight="15" x14ac:dyDescent="0.25"/>
  <cols>
    <col min="1" max="1" width="5.28515625" customWidth="1"/>
    <col min="5" max="5" width="18.5703125" customWidth="1"/>
    <col min="8" max="8" width="9" customWidth="1"/>
    <col min="9" max="9" width="0.42578125" customWidth="1"/>
  </cols>
  <sheetData>
    <row r="1" spans="1:13" ht="15.75" x14ac:dyDescent="0.25">
      <c r="A1" s="1"/>
      <c r="B1" s="1"/>
      <c r="C1" s="11" t="s">
        <v>14</v>
      </c>
      <c r="D1" s="11"/>
      <c r="E1" s="11"/>
      <c r="F1" s="11"/>
      <c r="G1" s="11"/>
      <c r="H1" s="11"/>
      <c r="I1" s="1"/>
    </row>
    <row r="2" spans="1:13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13" ht="15.75" x14ac:dyDescent="0.25">
      <c r="A4" s="1" t="s">
        <v>73</v>
      </c>
      <c r="B4" s="1"/>
      <c r="C4" s="1"/>
      <c r="D4" s="1"/>
      <c r="E4" s="1"/>
      <c r="F4" s="1"/>
      <c r="G4" s="1"/>
      <c r="H4" s="1"/>
      <c r="I4" s="1"/>
    </row>
    <row r="5" spans="1:13" ht="15.75" x14ac:dyDescent="0.25">
      <c r="A5" s="5" t="s">
        <v>1</v>
      </c>
      <c r="B5" s="54" t="s">
        <v>2</v>
      </c>
      <c r="C5" s="54"/>
      <c r="D5" s="54"/>
      <c r="E5" s="54"/>
      <c r="F5" s="38" t="s">
        <v>13</v>
      </c>
      <c r="G5" s="39"/>
      <c r="H5" s="40"/>
      <c r="I5" s="41"/>
      <c r="J5" s="38" t="s">
        <v>2</v>
      </c>
      <c r="K5" s="39"/>
      <c r="L5" s="40"/>
      <c r="M5" s="41"/>
    </row>
    <row r="6" spans="1:13" ht="15.75" x14ac:dyDescent="0.25">
      <c r="A6" s="3" t="s">
        <v>9</v>
      </c>
      <c r="B6" s="20" t="s">
        <v>63</v>
      </c>
      <c r="C6" s="20"/>
      <c r="D6" s="20"/>
      <c r="E6" s="20"/>
      <c r="F6" s="38">
        <v>127356.53</v>
      </c>
      <c r="G6" s="39"/>
      <c r="H6" s="40"/>
      <c r="I6" s="41"/>
      <c r="J6" s="38"/>
      <c r="K6" s="39"/>
      <c r="L6" s="40"/>
      <c r="M6" s="41"/>
    </row>
    <row r="7" spans="1:13" ht="15.75" x14ac:dyDescent="0.25">
      <c r="A7" s="33" t="s">
        <v>10</v>
      </c>
      <c r="B7" s="28" t="s">
        <v>5</v>
      </c>
      <c r="C7" s="29"/>
      <c r="D7" s="29"/>
      <c r="E7" s="30"/>
      <c r="F7" s="38">
        <f>F9+F19+F12</f>
        <v>636836.35</v>
      </c>
      <c r="G7" s="39"/>
      <c r="H7" s="40"/>
      <c r="I7" s="41"/>
      <c r="J7" s="38"/>
      <c r="K7" s="39"/>
      <c r="L7" s="40"/>
      <c r="M7" s="41"/>
    </row>
    <row r="8" spans="1:13" ht="15.75" x14ac:dyDescent="0.25">
      <c r="A8" s="33"/>
      <c r="B8" s="31" t="s">
        <v>6</v>
      </c>
      <c r="C8" s="19"/>
      <c r="D8" s="19"/>
      <c r="E8" s="19"/>
      <c r="F8" s="38"/>
      <c r="G8" s="39"/>
      <c r="H8" s="40"/>
      <c r="I8" s="41"/>
      <c r="J8" s="38"/>
      <c r="K8" s="39"/>
      <c r="L8" s="40"/>
      <c r="M8" s="41"/>
    </row>
    <row r="9" spans="1:13" ht="52.5" customHeight="1" x14ac:dyDescent="0.25">
      <c r="A9" s="33"/>
      <c r="B9" s="22" t="s">
        <v>56</v>
      </c>
      <c r="C9" s="23"/>
      <c r="D9" s="23"/>
      <c r="E9" s="24"/>
      <c r="F9" s="38">
        <v>636836.35</v>
      </c>
      <c r="G9" s="39"/>
      <c r="H9" s="40"/>
      <c r="I9" s="41"/>
      <c r="J9" s="46" t="s">
        <v>84</v>
      </c>
      <c r="K9" s="47"/>
      <c r="L9" s="48"/>
      <c r="M9" s="49"/>
    </row>
    <row r="10" spans="1:13" ht="13.15" customHeight="1" x14ac:dyDescent="0.25">
      <c r="A10" s="33"/>
      <c r="B10" s="55"/>
      <c r="C10" s="55"/>
      <c r="D10" s="55"/>
      <c r="E10" s="55"/>
      <c r="F10" s="38"/>
      <c r="G10" s="39"/>
      <c r="H10" s="40"/>
      <c r="I10" s="41"/>
      <c r="J10" s="38" t="s">
        <v>57</v>
      </c>
      <c r="K10" s="39"/>
      <c r="L10" s="40"/>
      <c r="M10" s="41"/>
    </row>
    <row r="11" spans="1:13" ht="15.75" customHeight="1" x14ac:dyDescent="0.25">
      <c r="A11" s="33"/>
      <c r="B11" s="27"/>
      <c r="C11" s="27"/>
      <c r="D11" s="27"/>
      <c r="E11" s="27"/>
      <c r="F11" s="38"/>
      <c r="G11" s="39"/>
      <c r="H11" s="40"/>
      <c r="I11" s="41"/>
      <c r="J11" s="38"/>
      <c r="K11" s="39"/>
      <c r="L11" s="40"/>
      <c r="M11" s="41"/>
    </row>
    <row r="12" spans="1:13" ht="30.75" customHeight="1" x14ac:dyDescent="0.25">
      <c r="A12" s="33"/>
      <c r="B12" s="32" t="s">
        <v>26</v>
      </c>
      <c r="C12" s="32"/>
      <c r="D12" s="32"/>
      <c r="E12" s="32"/>
      <c r="F12" s="38"/>
      <c r="G12" s="39"/>
      <c r="H12" s="40"/>
      <c r="I12" s="41"/>
      <c r="J12" s="50"/>
      <c r="K12" s="51"/>
      <c r="L12" s="52"/>
      <c r="M12" s="53"/>
    </row>
    <row r="13" spans="1:13" ht="15.75" customHeight="1" x14ac:dyDescent="0.25">
      <c r="A13" s="33"/>
      <c r="B13" s="27" t="s">
        <v>23</v>
      </c>
      <c r="C13" s="27"/>
      <c r="D13" s="27"/>
      <c r="E13" s="27"/>
      <c r="F13" s="38"/>
      <c r="G13" s="39"/>
      <c r="H13" s="40"/>
      <c r="I13" s="41"/>
      <c r="J13" s="38"/>
      <c r="K13" s="39"/>
      <c r="L13" s="40"/>
      <c r="M13" s="41"/>
    </row>
    <row r="14" spans="1:13" ht="29.25" customHeight="1" x14ac:dyDescent="0.25">
      <c r="A14" s="33"/>
      <c r="B14" s="27" t="s">
        <v>31</v>
      </c>
      <c r="C14" s="27"/>
      <c r="D14" s="27"/>
      <c r="E14" s="27"/>
      <c r="F14" s="38"/>
      <c r="G14" s="39"/>
      <c r="H14" s="40"/>
      <c r="I14" s="41"/>
      <c r="J14" s="38"/>
      <c r="K14" s="39"/>
      <c r="L14" s="40"/>
      <c r="M14" s="41"/>
    </row>
    <row r="15" spans="1:13" ht="24.75" customHeight="1" x14ac:dyDescent="0.25">
      <c r="A15" s="33"/>
      <c r="B15" s="27" t="s">
        <v>24</v>
      </c>
      <c r="C15" s="27"/>
      <c r="D15" s="27"/>
      <c r="E15" s="27"/>
      <c r="F15" s="38"/>
      <c r="G15" s="39"/>
      <c r="H15" s="40"/>
      <c r="I15" s="41"/>
      <c r="J15" s="46"/>
      <c r="K15" s="47"/>
      <c r="L15" s="48"/>
      <c r="M15" s="49"/>
    </row>
    <row r="16" spans="1:13" ht="15.75" customHeight="1" x14ac:dyDescent="0.25">
      <c r="A16" s="33"/>
      <c r="B16" s="32" t="s">
        <v>25</v>
      </c>
      <c r="C16" s="32"/>
      <c r="D16" s="32"/>
      <c r="E16" s="32"/>
      <c r="F16" s="38"/>
      <c r="G16" s="39"/>
      <c r="H16" s="40"/>
      <c r="I16" s="41"/>
      <c r="J16" s="50"/>
      <c r="K16" s="51"/>
      <c r="L16" s="52"/>
      <c r="M16" s="53"/>
    </row>
    <row r="17" spans="1:13" ht="33.75" customHeight="1" x14ac:dyDescent="0.25">
      <c r="A17" s="33"/>
      <c r="B17" s="32" t="s">
        <v>27</v>
      </c>
      <c r="C17" s="32"/>
      <c r="D17" s="32"/>
      <c r="E17" s="32"/>
      <c r="F17" s="38"/>
      <c r="G17" s="39"/>
      <c r="H17" s="40"/>
      <c r="I17" s="41"/>
      <c r="J17" s="38"/>
      <c r="K17" s="39"/>
      <c r="L17" s="40"/>
      <c r="M17" s="41"/>
    </row>
    <row r="18" spans="1:13" ht="16.5" customHeight="1" x14ac:dyDescent="0.25">
      <c r="A18" s="33"/>
      <c r="B18" s="32" t="s">
        <v>28</v>
      </c>
      <c r="C18" s="32"/>
      <c r="D18" s="32"/>
      <c r="E18" s="32"/>
      <c r="F18" s="38"/>
      <c r="G18" s="39"/>
      <c r="H18" s="40"/>
      <c r="I18" s="41"/>
      <c r="J18" s="38"/>
      <c r="K18" s="39"/>
      <c r="L18" s="40"/>
      <c r="M18" s="41"/>
    </row>
    <row r="19" spans="1:13" ht="25.5" customHeight="1" x14ac:dyDescent="0.25">
      <c r="A19" s="33"/>
      <c r="B19" s="32" t="s">
        <v>77</v>
      </c>
      <c r="C19" s="32"/>
      <c r="D19" s="32"/>
      <c r="E19" s="32"/>
      <c r="F19" s="38"/>
      <c r="G19" s="39"/>
      <c r="H19" s="40"/>
      <c r="I19" s="41"/>
      <c r="J19" s="38" t="s">
        <v>76</v>
      </c>
      <c r="K19" s="39"/>
      <c r="L19" s="40"/>
      <c r="M19" s="41"/>
    </row>
    <row r="20" spans="1:13" ht="15.75" x14ac:dyDescent="0.25">
      <c r="A20" s="33" t="s">
        <v>11</v>
      </c>
      <c r="B20" s="28" t="s">
        <v>8</v>
      </c>
      <c r="C20" s="29"/>
      <c r="D20" s="29"/>
      <c r="E20" s="30"/>
      <c r="F20" s="38">
        <f>F22+F24</f>
        <v>753747.88</v>
      </c>
      <c r="G20" s="39"/>
      <c r="H20" s="40"/>
      <c r="I20" s="41"/>
      <c r="J20" s="42"/>
      <c r="K20" s="43"/>
      <c r="L20" s="44"/>
      <c r="M20" s="45"/>
    </row>
    <row r="21" spans="1:13" ht="15.75" x14ac:dyDescent="0.25">
      <c r="A21" s="33"/>
      <c r="B21" s="31" t="s">
        <v>6</v>
      </c>
      <c r="C21" s="19"/>
      <c r="D21" s="19"/>
      <c r="E21" s="19"/>
      <c r="F21" s="38"/>
      <c r="G21" s="39"/>
      <c r="H21" s="40"/>
      <c r="I21" s="41"/>
      <c r="J21" s="38"/>
      <c r="K21" s="39"/>
      <c r="L21" s="40"/>
      <c r="M21" s="41"/>
    </row>
    <row r="22" spans="1:13" ht="31.5" customHeight="1" x14ac:dyDescent="0.25">
      <c r="A22" s="33"/>
      <c r="B22" s="34" t="s">
        <v>49</v>
      </c>
      <c r="C22" s="36"/>
      <c r="D22" s="36"/>
      <c r="E22" s="35"/>
      <c r="F22" s="38">
        <v>753747.88</v>
      </c>
      <c r="G22" s="39"/>
      <c r="H22" s="40"/>
      <c r="I22" s="41"/>
      <c r="J22" s="46" t="s">
        <v>85</v>
      </c>
      <c r="K22" s="47"/>
      <c r="L22" s="48"/>
      <c r="M22" s="49"/>
    </row>
    <row r="23" spans="1:13" ht="15.75" customHeight="1" x14ac:dyDescent="0.25">
      <c r="A23" s="33"/>
      <c r="B23" s="32" t="s">
        <v>50</v>
      </c>
      <c r="C23" s="32"/>
      <c r="D23" s="32"/>
      <c r="E23" s="32"/>
      <c r="F23" s="38"/>
      <c r="G23" s="39"/>
      <c r="H23" s="40"/>
      <c r="I23" s="41"/>
      <c r="J23" s="38"/>
      <c r="K23" s="39"/>
      <c r="L23" s="40"/>
      <c r="M23" s="41"/>
    </row>
    <row r="24" spans="1:13" ht="34.5" customHeight="1" x14ac:dyDescent="0.25">
      <c r="A24" s="33"/>
      <c r="B24" s="32" t="s">
        <v>51</v>
      </c>
      <c r="C24" s="32"/>
      <c r="D24" s="32"/>
      <c r="E24" s="32"/>
      <c r="F24" s="38"/>
      <c r="G24" s="39"/>
      <c r="H24" s="40"/>
      <c r="I24" s="41"/>
      <c r="J24" s="50"/>
      <c r="K24" s="51"/>
      <c r="L24" s="52"/>
      <c r="M24" s="53"/>
    </row>
    <row r="25" spans="1:13" ht="15.75" customHeight="1" x14ac:dyDescent="0.25">
      <c r="A25" s="33"/>
      <c r="B25" s="27" t="s">
        <v>29</v>
      </c>
      <c r="C25" s="27"/>
      <c r="D25" s="27"/>
      <c r="E25" s="27"/>
      <c r="F25" s="38"/>
      <c r="G25" s="39"/>
      <c r="H25" s="40"/>
      <c r="I25" s="41"/>
      <c r="J25" s="38"/>
      <c r="K25" s="39"/>
      <c r="L25" s="40"/>
      <c r="M25" s="41"/>
    </row>
    <row r="26" spans="1:13" ht="30" customHeight="1" x14ac:dyDescent="0.25">
      <c r="A26" s="33"/>
      <c r="B26" s="27" t="s">
        <v>34</v>
      </c>
      <c r="C26" s="27"/>
      <c r="D26" s="27"/>
      <c r="E26" s="27"/>
      <c r="F26" s="38"/>
      <c r="G26" s="39"/>
      <c r="H26" s="40"/>
      <c r="I26" s="41"/>
      <c r="J26" s="38"/>
      <c r="K26" s="39"/>
      <c r="L26" s="40"/>
      <c r="M26" s="41"/>
    </row>
    <row r="27" spans="1:13" ht="15.75" customHeight="1" x14ac:dyDescent="0.25">
      <c r="A27" s="33"/>
      <c r="B27" s="27" t="s">
        <v>30</v>
      </c>
      <c r="C27" s="27"/>
      <c r="D27" s="27"/>
      <c r="E27" s="27"/>
      <c r="F27" s="38"/>
      <c r="G27" s="39"/>
      <c r="H27" s="40"/>
      <c r="I27" s="41"/>
      <c r="J27" s="38"/>
      <c r="K27" s="39"/>
      <c r="L27" s="40"/>
      <c r="M27" s="41"/>
    </row>
    <row r="28" spans="1:13" ht="31.5" customHeight="1" x14ac:dyDescent="0.25">
      <c r="A28" s="33"/>
      <c r="B28" s="32" t="s">
        <v>52</v>
      </c>
      <c r="C28" s="32"/>
      <c r="D28" s="32"/>
      <c r="E28" s="32"/>
      <c r="F28" s="38"/>
      <c r="G28" s="39"/>
      <c r="H28" s="40"/>
      <c r="I28" s="41"/>
      <c r="J28" s="38"/>
      <c r="K28" s="39"/>
      <c r="L28" s="40"/>
      <c r="M28" s="41"/>
    </row>
    <row r="29" spans="1:13" ht="27" customHeight="1" x14ac:dyDescent="0.25">
      <c r="A29" s="33"/>
      <c r="B29" s="32" t="s">
        <v>53</v>
      </c>
      <c r="C29" s="32"/>
      <c r="D29" s="32"/>
      <c r="E29" s="32"/>
      <c r="F29" s="38"/>
      <c r="G29" s="39"/>
      <c r="H29" s="40"/>
      <c r="I29" s="41"/>
      <c r="J29" s="38"/>
      <c r="K29" s="39"/>
      <c r="L29" s="40"/>
      <c r="M29" s="41"/>
    </row>
    <row r="30" spans="1:13" ht="14.25" customHeight="1" x14ac:dyDescent="0.25">
      <c r="A30" s="33"/>
      <c r="B30" s="32" t="s">
        <v>54</v>
      </c>
      <c r="C30" s="32"/>
      <c r="D30" s="32"/>
      <c r="E30" s="32"/>
      <c r="F30" s="38"/>
      <c r="G30" s="39"/>
      <c r="H30" s="40"/>
      <c r="I30" s="41"/>
      <c r="J30" s="38"/>
      <c r="K30" s="39"/>
      <c r="L30" s="40"/>
      <c r="M30" s="41"/>
    </row>
    <row r="31" spans="1:13" ht="28.5" customHeight="1" x14ac:dyDescent="0.25">
      <c r="A31" s="4"/>
      <c r="B31" s="37" t="s">
        <v>58</v>
      </c>
      <c r="C31" s="37"/>
      <c r="D31" s="37"/>
      <c r="E31" s="37"/>
      <c r="F31" s="38"/>
      <c r="G31" s="40"/>
      <c r="H31" s="40"/>
      <c r="I31" s="7"/>
      <c r="J31" s="15"/>
      <c r="K31" s="14"/>
      <c r="L31" s="14"/>
      <c r="M31" s="13"/>
    </row>
    <row r="32" spans="1:13" ht="15.75" customHeight="1" x14ac:dyDescent="0.25">
      <c r="A32" s="4" t="s">
        <v>12</v>
      </c>
      <c r="B32" s="20" t="s">
        <v>72</v>
      </c>
      <c r="C32" s="20"/>
      <c r="D32" s="20"/>
      <c r="E32" s="20"/>
      <c r="F32" s="81">
        <f>F6+F7-F20</f>
        <v>10445</v>
      </c>
      <c r="G32" s="82"/>
      <c r="H32" s="83"/>
      <c r="I32" s="84"/>
      <c r="J32" s="38"/>
      <c r="K32" s="39"/>
      <c r="L32" s="40"/>
      <c r="M32" s="41"/>
    </row>
    <row r="33" spans="1:9" ht="15.75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ht="15.75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ht="15.75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5.75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ht="15.75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ht="15.75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.75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ht="15.75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ht="15.75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ht="15.75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ht="15.75" x14ac:dyDescent="0.25">
      <c r="A44" s="1"/>
      <c r="B44" s="1"/>
      <c r="C44" s="1"/>
      <c r="D44" s="1"/>
      <c r="E44" s="1"/>
      <c r="F44" s="1"/>
      <c r="G44" s="1"/>
      <c r="H44" s="1"/>
      <c r="I44" s="1"/>
    </row>
  </sheetData>
  <mergeCells count="85">
    <mergeCell ref="F23:I23"/>
    <mergeCell ref="F12:I12"/>
    <mergeCell ref="F20:I20"/>
    <mergeCell ref="F21:I21"/>
    <mergeCell ref="F22:I22"/>
    <mergeCell ref="F7:I7"/>
    <mergeCell ref="F8:I8"/>
    <mergeCell ref="F9:I9"/>
    <mergeCell ref="F10:I10"/>
    <mergeCell ref="F11:I11"/>
    <mergeCell ref="B32:E32"/>
    <mergeCell ref="F30:I30"/>
    <mergeCell ref="F32:I32"/>
    <mergeCell ref="B28:E28"/>
    <mergeCell ref="B29:E29"/>
    <mergeCell ref="F28:I28"/>
    <mergeCell ref="F29:I29"/>
    <mergeCell ref="F26:I26"/>
    <mergeCell ref="F27:I27"/>
    <mergeCell ref="B24:E24"/>
    <mergeCell ref="B25:E25"/>
    <mergeCell ref="F25:I25"/>
    <mergeCell ref="F24:I24"/>
    <mergeCell ref="A20:A30"/>
    <mergeCell ref="B20:E20"/>
    <mergeCell ref="B21:E21"/>
    <mergeCell ref="B22:E22"/>
    <mergeCell ref="B26:E26"/>
    <mergeCell ref="B27:E27"/>
    <mergeCell ref="B30:E30"/>
    <mergeCell ref="A7:A19"/>
    <mergeCell ref="B7:E7"/>
    <mergeCell ref="B8:E8"/>
    <mergeCell ref="B9:E9"/>
    <mergeCell ref="B14:E14"/>
    <mergeCell ref="B15:E15"/>
    <mergeCell ref="B12:E12"/>
    <mergeCell ref="B13:E13"/>
    <mergeCell ref="B18:E18"/>
    <mergeCell ref="B19:E19"/>
    <mergeCell ref="B16:E16"/>
    <mergeCell ref="B17:E17"/>
    <mergeCell ref="B5:E5"/>
    <mergeCell ref="B6:E6"/>
    <mergeCell ref="F5:I5"/>
    <mergeCell ref="F6:I6"/>
    <mergeCell ref="B31:E31"/>
    <mergeCell ref="F31:H31"/>
    <mergeCell ref="B10:E10"/>
    <mergeCell ref="B11:E11"/>
    <mergeCell ref="F14:I14"/>
    <mergeCell ref="F15:I15"/>
    <mergeCell ref="F13:I13"/>
    <mergeCell ref="F18:I18"/>
    <mergeCell ref="F19:I19"/>
    <mergeCell ref="F16:I16"/>
    <mergeCell ref="F17:I17"/>
    <mergeCell ref="B23:E23"/>
    <mergeCell ref="J5:M5"/>
    <mergeCell ref="J6:M6"/>
    <mergeCell ref="J7:M7"/>
    <mergeCell ref="J8:M8"/>
    <mergeCell ref="J9:M9"/>
    <mergeCell ref="J10:M10"/>
    <mergeCell ref="J11:M11"/>
    <mergeCell ref="J12:M12"/>
    <mergeCell ref="J13:M13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30:M30"/>
    <mergeCell ref="J32:M32"/>
    <mergeCell ref="J25:M25"/>
    <mergeCell ref="J26:M26"/>
    <mergeCell ref="J27:M27"/>
    <mergeCell ref="J28:M28"/>
    <mergeCell ref="J29:M2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K17" sqref="K17"/>
    </sheetView>
  </sheetViews>
  <sheetFormatPr defaultRowHeight="15" x14ac:dyDescent="0.25"/>
  <sheetData>
    <row r="1" spans="1:9" ht="15.75" x14ac:dyDescent="0.25">
      <c r="A1" s="1"/>
      <c r="B1" s="1"/>
      <c r="C1" s="11" t="s">
        <v>64</v>
      </c>
      <c r="D1" s="11"/>
      <c r="E1" s="11"/>
      <c r="F1" s="11"/>
      <c r="G1" s="11"/>
      <c r="H1" s="11"/>
      <c r="I1" s="1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1"/>
      <c r="B4" s="1"/>
      <c r="C4" s="1" t="s">
        <v>66</v>
      </c>
      <c r="D4" s="1"/>
      <c r="E4" s="1"/>
      <c r="F4" s="1"/>
      <c r="G4" s="1"/>
      <c r="H4" s="1"/>
      <c r="I4" s="1"/>
    </row>
    <row r="5" spans="1:9" ht="15.75" x14ac:dyDescent="0.25">
      <c r="A5" s="18" t="s">
        <v>1</v>
      </c>
      <c r="B5" s="54" t="s">
        <v>2</v>
      </c>
      <c r="C5" s="54"/>
      <c r="D5" s="54"/>
      <c r="E5" s="54"/>
      <c r="F5" s="56" t="s">
        <v>65</v>
      </c>
      <c r="G5" s="57"/>
      <c r="H5" s="58"/>
      <c r="I5" s="59"/>
    </row>
    <row r="6" spans="1:9" ht="15.75" x14ac:dyDescent="0.25">
      <c r="A6" s="16" t="s">
        <v>9</v>
      </c>
      <c r="B6" s="20" t="s">
        <v>63</v>
      </c>
      <c r="C6" s="20"/>
      <c r="D6" s="20"/>
      <c r="E6" s="20"/>
      <c r="F6" s="38" t="s">
        <v>67</v>
      </c>
      <c r="G6" s="39"/>
      <c r="H6" s="40"/>
      <c r="I6" s="41"/>
    </row>
    <row r="7" spans="1:9" ht="15.75" x14ac:dyDescent="0.25">
      <c r="A7" s="33" t="s">
        <v>10</v>
      </c>
      <c r="B7" s="28" t="s">
        <v>5</v>
      </c>
      <c r="C7" s="29"/>
      <c r="D7" s="29"/>
      <c r="E7" s="30"/>
      <c r="F7" s="38"/>
      <c r="G7" s="39"/>
      <c r="H7" s="40"/>
      <c r="I7" s="41"/>
    </row>
    <row r="8" spans="1:9" ht="15.75" x14ac:dyDescent="0.25">
      <c r="A8" s="33"/>
      <c r="B8" s="32" t="s">
        <v>42</v>
      </c>
      <c r="C8" s="32"/>
      <c r="D8" s="32"/>
      <c r="E8" s="32"/>
      <c r="F8" s="38"/>
      <c r="G8" s="39"/>
      <c r="H8" s="40"/>
      <c r="I8" s="41"/>
    </row>
    <row r="9" spans="1:9" ht="15.75" x14ac:dyDescent="0.25">
      <c r="A9" s="33"/>
      <c r="B9" s="27" t="s">
        <v>23</v>
      </c>
      <c r="C9" s="27"/>
      <c r="D9" s="27"/>
      <c r="E9" s="27"/>
      <c r="F9" s="38"/>
      <c r="G9" s="39"/>
      <c r="H9" s="40"/>
      <c r="I9" s="41"/>
    </row>
    <row r="10" spans="1:9" ht="15.75" x14ac:dyDescent="0.25">
      <c r="A10" s="33"/>
      <c r="B10" s="27" t="s">
        <v>31</v>
      </c>
      <c r="C10" s="27"/>
      <c r="D10" s="27"/>
      <c r="E10" s="27"/>
      <c r="F10" s="38"/>
      <c r="G10" s="39"/>
      <c r="H10" s="40"/>
      <c r="I10" s="41"/>
    </row>
    <row r="11" spans="1:9" ht="15.75" x14ac:dyDescent="0.25">
      <c r="A11" s="33"/>
      <c r="B11" s="32" t="s">
        <v>43</v>
      </c>
      <c r="C11" s="32"/>
      <c r="D11" s="32"/>
      <c r="E11" s="32"/>
      <c r="F11" s="38"/>
      <c r="G11" s="39"/>
      <c r="H11" s="40"/>
      <c r="I11" s="41"/>
    </row>
    <row r="12" spans="1:9" ht="15.75" x14ac:dyDescent="0.25">
      <c r="A12" s="33"/>
      <c r="B12" s="32" t="s">
        <v>7</v>
      </c>
      <c r="C12" s="32"/>
      <c r="D12" s="32"/>
      <c r="E12" s="32"/>
      <c r="F12" s="38"/>
      <c r="G12" s="39"/>
      <c r="H12" s="40"/>
      <c r="I12" s="41"/>
    </row>
    <row r="13" spans="1:9" ht="15.75" x14ac:dyDescent="0.25">
      <c r="A13" s="33"/>
      <c r="B13" s="32" t="s">
        <v>44</v>
      </c>
      <c r="C13" s="32"/>
      <c r="D13" s="32"/>
      <c r="E13" s="32"/>
      <c r="F13" s="38"/>
      <c r="G13" s="39"/>
      <c r="H13" s="40"/>
      <c r="I13" s="41"/>
    </row>
    <row r="14" spans="1:9" ht="15.75" x14ac:dyDescent="0.25">
      <c r="A14" s="33" t="s">
        <v>11</v>
      </c>
      <c r="B14" s="28" t="s">
        <v>8</v>
      </c>
      <c r="C14" s="29"/>
      <c r="D14" s="29"/>
      <c r="E14" s="30"/>
      <c r="F14" s="38"/>
      <c r="G14" s="39"/>
      <c r="H14" s="40"/>
      <c r="I14" s="41"/>
    </row>
    <row r="15" spans="1:9" ht="15.75" x14ac:dyDescent="0.25">
      <c r="A15" s="33"/>
      <c r="B15" s="31" t="s">
        <v>6</v>
      </c>
      <c r="C15" s="19"/>
      <c r="D15" s="19"/>
      <c r="E15" s="19"/>
      <c r="F15" s="38"/>
      <c r="G15" s="39"/>
      <c r="H15" s="40"/>
      <c r="I15" s="41"/>
    </row>
    <row r="16" spans="1:9" ht="15.75" x14ac:dyDescent="0.25">
      <c r="A16" s="33"/>
      <c r="B16" s="32" t="s">
        <v>45</v>
      </c>
      <c r="C16" s="32"/>
      <c r="D16" s="32"/>
      <c r="E16" s="32"/>
      <c r="F16" s="38"/>
      <c r="G16" s="39"/>
      <c r="H16" s="40"/>
      <c r="I16" s="41"/>
    </row>
    <row r="17" spans="1:9" ht="15.75" x14ac:dyDescent="0.25">
      <c r="A17" s="33"/>
      <c r="B17" s="27" t="s">
        <v>29</v>
      </c>
      <c r="C17" s="27"/>
      <c r="D17" s="27"/>
      <c r="E17" s="27"/>
      <c r="F17" s="38"/>
      <c r="G17" s="39"/>
      <c r="H17" s="40"/>
      <c r="I17" s="41"/>
    </row>
    <row r="18" spans="1:9" ht="15.75" x14ac:dyDescent="0.25">
      <c r="A18" s="33"/>
      <c r="B18" s="27" t="s">
        <v>34</v>
      </c>
      <c r="C18" s="27"/>
      <c r="D18" s="27"/>
      <c r="E18" s="27"/>
      <c r="F18" s="38"/>
      <c r="G18" s="39"/>
      <c r="H18" s="40"/>
      <c r="I18" s="41"/>
    </row>
    <row r="19" spans="1:9" ht="15.75" x14ac:dyDescent="0.25">
      <c r="A19" s="33"/>
      <c r="B19" s="32" t="s">
        <v>46</v>
      </c>
      <c r="C19" s="32"/>
      <c r="D19" s="32"/>
      <c r="E19" s="32"/>
      <c r="F19" s="38"/>
      <c r="G19" s="39"/>
      <c r="H19" s="40"/>
      <c r="I19" s="41"/>
    </row>
    <row r="20" spans="1:9" ht="15.75" x14ac:dyDescent="0.25">
      <c r="A20" s="33"/>
      <c r="B20" s="32" t="s">
        <v>47</v>
      </c>
      <c r="C20" s="32"/>
      <c r="D20" s="32"/>
      <c r="E20" s="32"/>
      <c r="F20" s="38"/>
      <c r="G20" s="39"/>
      <c r="H20" s="40"/>
      <c r="I20" s="41"/>
    </row>
    <row r="21" spans="1:9" ht="15.75" x14ac:dyDescent="0.25">
      <c r="A21" s="16"/>
      <c r="B21" s="37" t="s">
        <v>48</v>
      </c>
      <c r="C21" s="37"/>
      <c r="D21" s="37"/>
      <c r="E21" s="37"/>
      <c r="F21" s="38"/>
      <c r="G21" s="40"/>
      <c r="H21" s="40"/>
      <c r="I21" s="17"/>
    </row>
    <row r="22" spans="1:9" ht="15.75" x14ac:dyDescent="0.25">
      <c r="A22" s="16" t="s">
        <v>12</v>
      </c>
      <c r="B22" s="20" t="s">
        <v>72</v>
      </c>
      <c r="C22" s="20"/>
      <c r="D22" s="20"/>
      <c r="E22" s="20"/>
      <c r="F22" s="38" t="s">
        <v>67</v>
      </c>
      <c r="G22" s="39"/>
      <c r="H22" s="40"/>
      <c r="I22" s="41"/>
    </row>
  </sheetData>
  <mergeCells count="38">
    <mergeCell ref="F9:I9"/>
    <mergeCell ref="B10:E10"/>
    <mergeCell ref="F10:I10"/>
    <mergeCell ref="B11:E11"/>
    <mergeCell ref="F11:I11"/>
    <mergeCell ref="B5:E5"/>
    <mergeCell ref="F5:I5"/>
    <mergeCell ref="B6:E6"/>
    <mergeCell ref="F6:I6"/>
    <mergeCell ref="B7:E7"/>
    <mergeCell ref="F7:I7"/>
    <mergeCell ref="B13:E13"/>
    <mergeCell ref="F13:I13"/>
    <mergeCell ref="A14:A20"/>
    <mergeCell ref="B14:E14"/>
    <mergeCell ref="F14:I14"/>
    <mergeCell ref="B15:E15"/>
    <mergeCell ref="F15:I15"/>
    <mergeCell ref="B16:E16"/>
    <mergeCell ref="F16:I16"/>
    <mergeCell ref="B17:E17"/>
    <mergeCell ref="A7:A13"/>
    <mergeCell ref="B12:E12"/>
    <mergeCell ref="F12:I12"/>
    <mergeCell ref="B8:E8"/>
    <mergeCell ref="F8:I8"/>
    <mergeCell ref="B9:E9"/>
    <mergeCell ref="B21:E21"/>
    <mergeCell ref="F21:H21"/>
    <mergeCell ref="B22:E22"/>
    <mergeCell ref="F22:I22"/>
    <mergeCell ref="F17:I17"/>
    <mergeCell ref="B18:E18"/>
    <mergeCell ref="F18:I18"/>
    <mergeCell ref="B19:E19"/>
    <mergeCell ref="F19:I19"/>
    <mergeCell ref="B20:E20"/>
    <mergeCell ref="F20:I2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41"/>
  <sheetViews>
    <sheetView workbookViewId="0">
      <selection activeCell="P9" sqref="P9"/>
    </sheetView>
  </sheetViews>
  <sheetFormatPr defaultRowHeight="15" x14ac:dyDescent="0.25"/>
  <cols>
    <col min="5" max="5" width="30" customWidth="1"/>
    <col min="6" max="6" width="4.42578125" customWidth="1"/>
    <col min="7" max="7" width="6.42578125" customWidth="1"/>
    <col min="8" max="8" width="4.5703125" customWidth="1"/>
    <col min="9" max="9" width="4.85546875" customWidth="1"/>
  </cols>
  <sheetData>
    <row r="1" spans="1:9" ht="18.75" x14ac:dyDescent="0.3">
      <c r="A1" s="1"/>
      <c r="B1" s="1"/>
      <c r="C1" s="12" t="s">
        <v>40</v>
      </c>
      <c r="D1" s="12"/>
      <c r="E1" s="12"/>
      <c r="F1" s="1"/>
      <c r="G1" s="1"/>
      <c r="H1" s="1"/>
      <c r="I1" s="1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1" t="s">
        <v>73</v>
      </c>
      <c r="B4" s="1"/>
      <c r="C4" s="1"/>
      <c r="D4" s="1"/>
      <c r="E4" s="1"/>
      <c r="F4" s="1"/>
      <c r="G4" s="1"/>
      <c r="H4" s="1"/>
      <c r="I4" s="1"/>
    </row>
    <row r="5" spans="1:9" ht="15.75" x14ac:dyDescent="0.25">
      <c r="A5" s="5" t="s">
        <v>1</v>
      </c>
      <c r="B5" s="54" t="s">
        <v>2</v>
      </c>
      <c r="C5" s="54"/>
      <c r="D5" s="54"/>
      <c r="E5" s="54"/>
      <c r="F5" s="56" t="s">
        <v>41</v>
      </c>
      <c r="G5" s="57"/>
      <c r="H5" s="58"/>
      <c r="I5" s="59"/>
    </row>
    <row r="6" spans="1:9" ht="15.75" x14ac:dyDescent="0.25">
      <c r="A6" s="61" t="s">
        <v>17</v>
      </c>
      <c r="B6" s="62"/>
      <c r="C6" s="62"/>
      <c r="D6" s="62"/>
      <c r="E6" s="62"/>
      <c r="F6" s="62"/>
      <c r="G6" s="62"/>
      <c r="H6" s="62"/>
      <c r="I6" s="63"/>
    </row>
    <row r="7" spans="1:9" ht="37.5" customHeight="1" x14ac:dyDescent="0.25">
      <c r="A7" s="3" t="s">
        <v>9</v>
      </c>
      <c r="B7" s="25" t="s">
        <v>68</v>
      </c>
      <c r="C7" s="60"/>
      <c r="D7" s="60"/>
      <c r="E7" s="26"/>
      <c r="F7" s="38">
        <f>F11</f>
        <v>241827.03</v>
      </c>
      <c r="G7" s="39"/>
      <c r="H7" s="40"/>
      <c r="I7" s="41"/>
    </row>
    <row r="8" spans="1:9" ht="34.5" customHeight="1" x14ac:dyDescent="0.25">
      <c r="A8" s="3" t="s">
        <v>10</v>
      </c>
      <c r="B8" s="25" t="s">
        <v>71</v>
      </c>
      <c r="C8" s="60"/>
      <c r="D8" s="60"/>
      <c r="E8" s="26"/>
      <c r="F8" s="38"/>
      <c r="G8" s="39"/>
      <c r="H8" s="40"/>
      <c r="I8" s="41"/>
    </row>
    <row r="9" spans="1:9" ht="33.75" customHeight="1" x14ac:dyDescent="0.25">
      <c r="A9" s="3" t="s">
        <v>11</v>
      </c>
      <c r="B9" s="32" t="s">
        <v>60</v>
      </c>
      <c r="C9" s="32"/>
      <c r="D9" s="32"/>
      <c r="E9" s="32"/>
      <c r="F9" s="38"/>
      <c r="G9" s="39"/>
      <c r="H9" s="40"/>
      <c r="I9" s="41"/>
    </row>
    <row r="10" spans="1:9" ht="15.75" customHeight="1" x14ac:dyDescent="0.25">
      <c r="A10" s="64" t="s">
        <v>18</v>
      </c>
      <c r="B10" s="65"/>
      <c r="C10" s="65"/>
      <c r="D10" s="65"/>
      <c r="E10" s="65"/>
      <c r="F10" s="65"/>
      <c r="G10" s="65"/>
      <c r="H10" s="65"/>
      <c r="I10" s="66"/>
    </row>
    <row r="11" spans="1:9" ht="54" customHeight="1" x14ac:dyDescent="0.25">
      <c r="A11" s="3" t="s">
        <v>12</v>
      </c>
      <c r="B11" s="32" t="s">
        <v>69</v>
      </c>
      <c r="C11" s="32"/>
      <c r="D11" s="32"/>
      <c r="E11" s="32"/>
      <c r="F11" s="38">
        <v>241827.03</v>
      </c>
      <c r="G11" s="39"/>
      <c r="H11" s="40"/>
      <c r="I11" s="41"/>
    </row>
    <row r="12" spans="1:9" ht="42.75" customHeight="1" x14ac:dyDescent="0.25">
      <c r="A12" s="3" t="s">
        <v>19</v>
      </c>
      <c r="B12" s="32" t="s">
        <v>20</v>
      </c>
      <c r="C12" s="32"/>
      <c r="D12" s="32"/>
      <c r="E12" s="32"/>
      <c r="F12" s="38"/>
      <c r="G12" s="39"/>
      <c r="H12" s="40"/>
      <c r="I12" s="41"/>
    </row>
    <row r="13" spans="1:9" ht="51.75" customHeight="1" x14ac:dyDescent="0.25">
      <c r="A13" s="3" t="s">
        <v>21</v>
      </c>
      <c r="B13" s="32" t="s">
        <v>70</v>
      </c>
      <c r="C13" s="32"/>
      <c r="D13" s="32"/>
      <c r="E13" s="32"/>
      <c r="F13" s="38"/>
      <c r="G13" s="39"/>
      <c r="H13" s="40"/>
      <c r="I13" s="41"/>
    </row>
    <row r="14" spans="1:9" ht="30" customHeight="1" x14ac:dyDescent="0.25">
      <c r="A14" s="3" t="s">
        <v>22</v>
      </c>
      <c r="B14" s="70" t="s">
        <v>61</v>
      </c>
      <c r="C14" s="71"/>
      <c r="D14" s="71"/>
      <c r="E14" s="72"/>
      <c r="F14" s="38"/>
      <c r="G14" s="39"/>
      <c r="H14" s="40"/>
      <c r="I14" s="41"/>
    </row>
    <row r="15" spans="1:9" s="9" customFormat="1" ht="15.75" x14ac:dyDescent="0.25">
      <c r="A15" s="8"/>
      <c r="B15" s="67"/>
      <c r="C15" s="67"/>
      <c r="D15" s="67"/>
      <c r="E15" s="67"/>
      <c r="F15" s="68"/>
      <c r="G15" s="68"/>
      <c r="H15" s="69"/>
      <c r="I15" s="69"/>
    </row>
    <row r="16" spans="1:9" s="9" customFormat="1" ht="15.75" x14ac:dyDescent="0.25">
      <c r="A16" s="8"/>
      <c r="B16" s="67"/>
      <c r="C16" s="67"/>
      <c r="D16" s="67"/>
      <c r="E16" s="67"/>
      <c r="F16" s="68"/>
      <c r="G16" s="68"/>
      <c r="H16" s="69"/>
      <c r="I16" s="69"/>
    </row>
    <row r="17" spans="1:9" s="9" customFormat="1" ht="15.75" x14ac:dyDescent="0.25">
      <c r="A17" s="8"/>
      <c r="B17" s="67"/>
      <c r="C17" s="67"/>
      <c r="D17" s="67"/>
      <c r="E17" s="67"/>
      <c r="F17" s="68"/>
      <c r="G17" s="68"/>
      <c r="H17" s="69"/>
      <c r="I17" s="69"/>
    </row>
    <row r="18" spans="1:9" s="9" customFormat="1" ht="15.75" x14ac:dyDescent="0.25">
      <c r="A18" s="8"/>
      <c r="B18" s="67"/>
      <c r="C18" s="67"/>
      <c r="D18" s="67"/>
      <c r="E18" s="67"/>
      <c r="F18" s="68"/>
      <c r="G18" s="68"/>
      <c r="H18" s="69"/>
      <c r="I18" s="69"/>
    </row>
    <row r="19" spans="1:9" s="9" customFormat="1" ht="15.75" x14ac:dyDescent="0.25">
      <c r="A19" s="8"/>
      <c r="B19" s="67"/>
      <c r="C19" s="67"/>
      <c r="D19" s="67"/>
      <c r="E19" s="67"/>
      <c r="F19" s="68"/>
      <c r="G19" s="68"/>
      <c r="H19" s="69"/>
      <c r="I19" s="69"/>
    </row>
    <row r="20" spans="1:9" s="9" customFormat="1" ht="15.75" x14ac:dyDescent="0.25">
      <c r="A20" s="74"/>
      <c r="B20" s="73"/>
      <c r="C20" s="73"/>
      <c r="D20" s="73"/>
      <c r="E20" s="73"/>
      <c r="F20" s="68"/>
      <c r="G20" s="68"/>
      <c r="H20" s="69"/>
      <c r="I20" s="69"/>
    </row>
    <row r="21" spans="1:9" s="9" customFormat="1" ht="15.75" x14ac:dyDescent="0.25">
      <c r="A21" s="74"/>
      <c r="B21" s="73"/>
      <c r="C21" s="73"/>
      <c r="D21" s="73"/>
      <c r="E21" s="73"/>
      <c r="F21" s="68"/>
      <c r="G21" s="68"/>
      <c r="H21" s="69"/>
      <c r="I21" s="69"/>
    </row>
    <row r="22" spans="1:9" s="9" customFormat="1" ht="15.75" x14ac:dyDescent="0.25">
      <c r="A22" s="74"/>
      <c r="B22" s="67"/>
      <c r="C22" s="67"/>
      <c r="D22" s="67"/>
      <c r="E22" s="67"/>
      <c r="F22" s="68"/>
      <c r="G22" s="68"/>
      <c r="H22" s="69"/>
      <c r="I22" s="69"/>
    </row>
    <row r="23" spans="1:9" s="9" customFormat="1" ht="15.75" x14ac:dyDescent="0.25">
      <c r="A23" s="74"/>
      <c r="B23" s="67"/>
      <c r="C23" s="67"/>
      <c r="D23" s="67"/>
      <c r="E23" s="67"/>
      <c r="F23" s="68"/>
      <c r="G23" s="68"/>
      <c r="H23" s="69"/>
      <c r="I23" s="69"/>
    </row>
    <row r="24" spans="1:9" s="9" customFormat="1" ht="15.75" x14ac:dyDescent="0.25">
      <c r="A24" s="74"/>
      <c r="B24" s="67"/>
      <c r="C24" s="67"/>
      <c r="D24" s="67"/>
      <c r="E24" s="67"/>
      <c r="F24" s="68"/>
      <c r="G24" s="68"/>
      <c r="H24" s="69"/>
      <c r="I24" s="69"/>
    </row>
    <row r="25" spans="1:9" s="9" customFormat="1" ht="15.75" x14ac:dyDescent="0.25">
      <c r="A25" s="74"/>
      <c r="B25" s="67"/>
      <c r="C25" s="67"/>
      <c r="D25" s="67"/>
      <c r="E25" s="67"/>
      <c r="F25" s="68"/>
      <c r="G25" s="68"/>
      <c r="H25" s="69"/>
      <c r="I25" s="69"/>
    </row>
    <row r="26" spans="1:9" s="9" customFormat="1" ht="15.75" x14ac:dyDescent="0.25">
      <c r="A26" s="74"/>
      <c r="B26" s="67"/>
      <c r="C26" s="67"/>
      <c r="D26" s="67"/>
      <c r="E26" s="67"/>
      <c r="F26" s="68"/>
      <c r="G26" s="68"/>
      <c r="H26" s="69"/>
      <c r="I26" s="69"/>
    </row>
    <row r="27" spans="1:9" s="9" customFormat="1" ht="15.75" x14ac:dyDescent="0.25">
      <c r="A27" s="74"/>
      <c r="B27" s="67"/>
      <c r="C27" s="67"/>
      <c r="D27" s="67"/>
      <c r="E27" s="67"/>
      <c r="F27" s="68"/>
      <c r="G27" s="68"/>
      <c r="H27" s="69"/>
      <c r="I27" s="69"/>
    </row>
    <row r="28" spans="1:9" s="9" customFormat="1" ht="15.75" x14ac:dyDescent="0.25">
      <c r="A28" s="74"/>
      <c r="B28" s="67"/>
      <c r="C28" s="67"/>
      <c r="D28" s="67"/>
      <c r="E28" s="67"/>
      <c r="F28" s="68"/>
      <c r="G28" s="68"/>
      <c r="H28" s="69"/>
      <c r="I28" s="69"/>
    </row>
    <row r="29" spans="1:9" s="9" customFormat="1" ht="15.75" x14ac:dyDescent="0.25">
      <c r="A29" s="74"/>
      <c r="B29" s="67"/>
      <c r="C29" s="67"/>
      <c r="D29" s="67"/>
      <c r="E29" s="67"/>
      <c r="F29" s="68"/>
      <c r="G29" s="68"/>
      <c r="H29" s="69"/>
      <c r="I29" s="69"/>
    </row>
    <row r="30" spans="1:9" s="9" customFormat="1" ht="15.75" x14ac:dyDescent="0.25">
      <c r="A30" s="74"/>
      <c r="B30" s="67"/>
      <c r="C30" s="67"/>
      <c r="D30" s="67"/>
      <c r="E30" s="67"/>
      <c r="F30" s="68"/>
      <c r="G30" s="68"/>
      <c r="H30" s="69"/>
      <c r="I30" s="69"/>
    </row>
    <row r="31" spans="1:9" s="9" customFormat="1" ht="15.75" x14ac:dyDescent="0.25">
      <c r="A31" s="74"/>
      <c r="B31" s="67"/>
      <c r="C31" s="67"/>
      <c r="D31" s="67"/>
      <c r="E31" s="67"/>
      <c r="F31" s="68"/>
      <c r="G31" s="68"/>
      <c r="H31" s="69"/>
      <c r="I31" s="69"/>
    </row>
    <row r="32" spans="1:9" s="9" customFormat="1" ht="15.75" x14ac:dyDescent="0.25">
      <c r="A32" s="8"/>
      <c r="B32" s="73"/>
      <c r="C32" s="73"/>
      <c r="D32" s="73"/>
      <c r="E32" s="73"/>
      <c r="F32" s="68"/>
      <c r="G32" s="68"/>
      <c r="H32" s="69"/>
      <c r="I32" s="69"/>
    </row>
    <row r="33" spans="1:9" s="9" customFormat="1" ht="15.75" x14ac:dyDescent="0.25">
      <c r="A33" s="10"/>
      <c r="B33" s="10"/>
      <c r="C33" s="10"/>
      <c r="D33" s="10"/>
      <c r="E33" s="10"/>
      <c r="F33" s="10"/>
      <c r="G33" s="10"/>
      <c r="H33" s="10"/>
      <c r="I33" s="10"/>
    </row>
    <row r="34" spans="1:9" ht="15.75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ht="15.75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ht="15.75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ht="15.75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ht="15.75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ht="15.75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ht="15.75" x14ac:dyDescent="0.25">
      <c r="A41" s="1"/>
      <c r="B41" s="1"/>
      <c r="C41" s="1"/>
      <c r="D41" s="1"/>
      <c r="E41" s="1"/>
      <c r="F41" s="1"/>
      <c r="G41" s="1"/>
      <c r="H41" s="1"/>
      <c r="I41" s="1"/>
    </row>
  </sheetData>
  <mergeCells count="55">
    <mergeCell ref="A20:A31"/>
    <mergeCell ref="B24:E24"/>
    <mergeCell ref="F24:I24"/>
    <mergeCell ref="B25:E25"/>
    <mergeCell ref="F25:I25"/>
    <mergeCell ref="B26:E26"/>
    <mergeCell ref="F26:I26"/>
    <mergeCell ref="B23:E23"/>
    <mergeCell ref="B20:E20"/>
    <mergeCell ref="F20:I20"/>
    <mergeCell ref="B21:E21"/>
    <mergeCell ref="F21:I21"/>
    <mergeCell ref="B22:E22"/>
    <mergeCell ref="F22:I22"/>
    <mergeCell ref="F23:I23"/>
    <mergeCell ref="B32:E32"/>
    <mergeCell ref="F32:I32"/>
    <mergeCell ref="B27:E27"/>
    <mergeCell ref="F27:I27"/>
    <mergeCell ref="B28:E28"/>
    <mergeCell ref="F28:I28"/>
    <mergeCell ref="B29:E29"/>
    <mergeCell ref="F29:I29"/>
    <mergeCell ref="B30:E30"/>
    <mergeCell ref="F30:I30"/>
    <mergeCell ref="B31:E31"/>
    <mergeCell ref="F31:I31"/>
    <mergeCell ref="B19:E19"/>
    <mergeCell ref="F19:I19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18:E18"/>
    <mergeCell ref="F18:I18"/>
    <mergeCell ref="F9:I9"/>
    <mergeCell ref="B11:E11"/>
    <mergeCell ref="F11:I11"/>
    <mergeCell ref="B12:E12"/>
    <mergeCell ref="F12:I12"/>
    <mergeCell ref="B9:E9"/>
    <mergeCell ref="A10:I10"/>
    <mergeCell ref="B5:E5"/>
    <mergeCell ref="F5:I5"/>
    <mergeCell ref="B7:E7"/>
    <mergeCell ref="F7:I7"/>
    <mergeCell ref="B8:E8"/>
    <mergeCell ref="F8:I8"/>
    <mergeCell ref="A6:I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34"/>
  <sheetViews>
    <sheetView workbookViewId="0">
      <selection activeCell="F23" sqref="F23"/>
    </sheetView>
  </sheetViews>
  <sheetFormatPr defaultRowHeight="15" x14ac:dyDescent="0.25"/>
  <cols>
    <col min="1" max="1" width="5.28515625" customWidth="1"/>
    <col min="5" max="5" width="18.5703125" customWidth="1"/>
    <col min="8" max="8" width="9" customWidth="1"/>
    <col min="9" max="9" width="0.42578125" customWidth="1"/>
  </cols>
  <sheetData>
    <row r="1" spans="1:9" ht="15.75" x14ac:dyDescent="0.25">
      <c r="A1" s="1"/>
      <c r="B1" s="1"/>
      <c r="C1" s="11" t="s">
        <v>15</v>
      </c>
      <c r="D1" s="11"/>
      <c r="E1" s="11"/>
      <c r="F1" s="11"/>
      <c r="G1" s="11"/>
      <c r="H1" s="11"/>
      <c r="I1" s="1"/>
    </row>
    <row r="2" spans="1:9" ht="15.75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5.75" x14ac:dyDescent="0.25">
      <c r="A4" s="1" t="s">
        <v>74</v>
      </c>
      <c r="B4" s="1"/>
      <c r="C4" s="1"/>
      <c r="D4" s="1"/>
      <c r="E4" s="1"/>
      <c r="F4" s="1"/>
      <c r="G4" s="1"/>
      <c r="H4" s="1"/>
      <c r="I4" s="1"/>
    </row>
    <row r="5" spans="1:9" ht="15.75" x14ac:dyDescent="0.25">
      <c r="A5" s="6" t="s">
        <v>1</v>
      </c>
      <c r="B5" s="54" t="s">
        <v>2</v>
      </c>
      <c r="C5" s="54"/>
      <c r="D5" s="54"/>
      <c r="E5" s="54"/>
      <c r="F5" s="56" t="s">
        <v>16</v>
      </c>
      <c r="G5" s="57"/>
      <c r="H5" s="58"/>
      <c r="I5" s="59"/>
    </row>
    <row r="6" spans="1:9" ht="15.75" x14ac:dyDescent="0.25">
      <c r="A6" s="4" t="s">
        <v>9</v>
      </c>
      <c r="B6" s="20" t="s">
        <v>75</v>
      </c>
      <c r="C6" s="20"/>
      <c r="D6" s="20"/>
      <c r="E6" s="20"/>
      <c r="F6" s="76">
        <v>772719.26</v>
      </c>
      <c r="G6" s="39"/>
      <c r="H6" s="40"/>
      <c r="I6" s="41"/>
    </row>
    <row r="7" spans="1:9" ht="15.75" x14ac:dyDescent="0.25">
      <c r="A7" s="33" t="s">
        <v>10</v>
      </c>
      <c r="B7" s="28" t="s">
        <v>5</v>
      </c>
      <c r="C7" s="29"/>
      <c r="D7" s="29"/>
      <c r="E7" s="30"/>
      <c r="F7" s="38"/>
      <c r="G7" s="39"/>
      <c r="H7" s="40"/>
      <c r="I7" s="41"/>
    </row>
    <row r="8" spans="1:9" ht="30.75" customHeight="1" x14ac:dyDescent="0.25">
      <c r="A8" s="33"/>
      <c r="B8" s="32" t="s">
        <v>42</v>
      </c>
      <c r="C8" s="32"/>
      <c r="D8" s="32"/>
      <c r="E8" s="32"/>
      <c r="F8" s="38"/>
      <c r="G8" s="39"/>
      <c r="H8" s="40"/>
      <c r="I8" s="41"/>
    </row>
    <row r="9" spans="1:9" ht="15.75" customHeight="1" x14ac:dyDescent="0.25">
      <c r="A9" s="33"/>
      <c r="B9" s="27" t="s">
        <v>23</v>
      </c>
      <c r="C9" s="27"/>
      <c r="D9" s="27"/>
      <c r="E9" s="27"/>
      <c r="F9" s="38"/>
      <c r="G9" s="39"/>
      <c r="H9" s="40"/>
      <c r="I9" s="41"/>
    </row>
    <row r="10" spans="1:9" ht="29.25" customHeight="1" x14ac:dyDescent="0.25">
      <c r="A10" s="33"/>
      <c r="B10" s="27" t="s">
        <v>31</v>
      </c>
      <c r="C10" s="27"/>
      <c r="D10" s="27"/>
      <c r="E10" s="27"/>
      <c r="F10" s="38"/>
      <c r="G10" s="39"/>
      <c r="H10" s="40"/>
      <c r="I10" s="41"/>
    </row>
    <row r="11" spans="1:9" ht="15.75" customHeight="1" x14ac:dyDescent="0.25">
      <c r="A11" s="33"/>
      <c r="B11" s="32" t="s">
        <v>43</v>
      </c>
      <c r="C11" s="32"/>
      <c r="D11" s="32"/>
      <c r="E11" s="32"/>
      <c r="F11" s="38"/>
      <c r="G11" s="39"/>
      <c r="H11" s="40"/>
      <c r="I11" s="41"/>
    </row>
    <row r="12" spans="1:9" ht="33.75" customHeight="1" x14ac:dyDescent="0.25">
      <c r="A12" s="33"/>
      <c r="B12" s="32" t="s">
        <v>7</v>
      </c>
      <c r="C12" s="32"/>
      <c r="D12" s="32"/>
      <c r="E12" s="32"/>
      <c r="F12" s="38"/>
      <c r="G12" s="39"/>
      <c r="H12" s="40"/>
      <c r="I12" s="41"/>
    </row>
    <row r="13" spans="1:9" ht="15.75" customHeight="1" x14ac:dyDescent="0.25">
      <c r="A13" s="33"/>
      <c r="B13" s="32" t="s">
        <v>44</v>
      </c>
      <c r="C13" s="32"/>
      <c r="D13" s="32"/>
      <c r="E13" s="32"/>
      <c r="F13" s="38"/>
      <c r="G13" s="39"/>
      <c r="H13" s="40"/>
      <c r="I13" s="41"/>
    </row>
    <row r="14" spans="1:9" ht="15.75" x14ac:dyDescent="0.25">
      <c r="A14" s="33" t="s">
        <v>11</v>
      </c>
      <c r="B14" s="28" t="s">
        <v>8</v>
      </c>
      <c r="C14" s="29"/>
      <c r="D14" s="29"/>
      <c r="E14" s="30"/>
      <c r="F14" s="38"/>
      <c r="G14" s="39"/>
      <c r="H14" s="40"/>
      <c r="I14" s="41"/>
    </row>
    <row r="15" spans="1:9" ht="15.75" x14ac:dyDescent="0.25">
      <c r="A15" s="33"/>
      <c r="B15" s="31" t="s">
        <v>6</v>
      </c>
      <c r="C15" s="19"/>
      <c r="D15" s="19"/>
      <c r="E15" s="19"/>
      <c r="F15" s="38"/>
      <c r="G15" s="39"/>
      <c r="H15" s="40"/>
      <c r="I15" s="41"/>
    </row>
    <row r="16" spans="1:9" ht="34.5" customHeight="1" x14ac:dyDescent="0.25">
      <c r="A16" s="33"/>
      <c r="B16" s="32" t="s">
        <v>45</v>
      </c>
      <c r="C16" s="32"/>
      <c r="D16" s="32"/>
      <c r="E16" s="32"/>
      <c r="F16" s="38"/>
      <c r="G16" s="39"/>
      <c r="H16" s="40"/>
      <c r="I16" s="41"/>
    </row>
    <row r="17" spans="1:9" ht="15.75" customHeight="1" x14ac:dyDescent="0.25">
      <c r="A17" s="33"/>
      <c r="B17" s="27" t="s">
        <v>29</v>
      </c>
      <c r="C17" s="27"/>
      <c r="D17" s="27"/>
      <c r="E17" s="27"/>
      <c r="F17" s="38"/>
      <c r="G17" s="39"/>
      <c r="H17" s="40"/>
      <c r="I17" s="41"/>
    </row>
    <row r="18" spans="1:9" ht="30" customHeight="1" x14ac:dyDescent="0.25">
      <c r="A18" s="33"/>
      <c r="B18" s="27" t="s">
        <v>34</v>
      </c>
      <c r="C18" s="27"/>
      <c r="D18" s="27"/>
      <c r="E18" s="27"/>
      <c r="F18" s="38"/>
      <c r="G18" s="39"/>
      <c r="H18" s="40"/>
      <c r="I18" s="41"/>
    </row>
    <row r="19" spans="1:9" ht="27" customHeight="1" x14ac:dyDescent="0.25">
      <c r="A19" s="33"/>
      <c r="B19" s="32" t="s">
        <v>46</v>
      </c>
      <c r="C19" s="32"/>
      <c r="D19" s="32"/>
      <c r="E19" s="32"/>
      <c r="F19" s="38"/>
      <c r="G19" s="39"/>
      <c r="H19" s="40"/>
      <c r="I19" s="41"/>
    </row>
    <row r="20" spans="1:9" ht="15.75" customHeight="1" x14ac:dyDescent="0.25">
      <c r="A20" s="33"/>
      <c r="B20" s="32" t="s">
        <v>47</v>
      </c>
      <c r="C20" s="32"/>
      <c r="D20" s="32"/>
      <c r="E20" s="32"/>
      <c r="F20" s="38"/>
      <c r="G20" s="39"/>
      <c r="H20" s="40"/>
      <c r="I20" s="41"/>
    </row>
    <row r="21" spans="1:9" ht="15.75" customHeight="1" x14ac:dyDescent="0.25">
      <c r="A21" s="4"/>
      <c r="B21" s="37" t="s">
        <v>48</v>
      </c>
      <c r="C21" s="37"/>
      <c r="D21" s="37"/>
      <c r="E21" s="37"/>
      <c r="F21" s="38"/>
      <c r="G21" s="40"/>
      <c r="H21" s="40"/>
      <c r="I21" s="7"/>
    </row>
    <row r="22" spans="1:9" ht="15.75" customHeight="1" x14ac:dyDescent="0.25">
      <c r="A22" s="4" t="s">
        <v>12</v>
      </c>
      <c r="B22" s="20" t="s">
        <v>72</v>
      </c>
      <c r="C22" s="20"/>
      <c r="D22" s="20"/>
      <c r="E22" s="20"/>
      <c r="F22" s="75">
        <f>F6</f>
        <v>772719.26</v>
      </c>
      <c r="G22" s="39"/>
      <c r="H22" s="40"/>
      <c r="I22" s="41"/>
    </row>
    <row r="23" spans="1:9" ht="15.75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ht="15.75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ht="15.75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ht="15.75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ht="15.75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ht="15.75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ht="15.75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ht="15.75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ht="15.75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ht="15.75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ht="15.75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ht="15.75" x14ac:dyDescent="0.25">
      <c r="A34" s="1"/>
      <c r="B34" s="1"/>
      <c r="C34" s="1"/>
      <c r="D34" s="1"/>
      <c r="E34" s="1"/>
      <c r="F34" s="1"/>
      <c r="G34" s="1"/>
      <c r="H34" s="1"/>
      <c r="I34" s="1"/>
    </row>
  </sheetData>
  <mergeCells count="38">
    <mergeCell ref="B8:E8"/>
    <mergeCell ref="F8:I8"/>
    <mergeCell ref="B5:E5"/>
    <mergeCell ref="F5:I5"/>
    <mergeCell ref="B6:E6"/>
    <mergeCell ref="F6:I6"/>
    <mergeCell ref="B7:E7"/>
    <mergeCell ref="F7:I7"/>
    <mergeCell ref="B12:E12"/>
    <mergeCell ref="F12:I12"/>
    <mergeCell ref="B9:E9"/>
    <mergeCell ref="F9:I9"/>
    <mergeCell ref="B10:E10"/>
    <mergeCell ref="F10:I10"/>
    <mergeCell ref="B13:E13"/>
    <mergeCell ref="F13:I13"/>
    <mergeCell ref="A14:A20"/>
    <mergeCell ref="B14:E14"/>
    <mergeCell ref="F14:I14"/>
    <mergeCell ref="B15:E15"/>
    <mergeCell ref="F15:I15"/>
    <mergeCell ref="A7:A13"/>
    <mergeCell ref="B18:E18"/>
    <mergeCell ref="F18:I18"/>
    <mergeCell ref="B16:E16"/>
    <mergeCell ref="F16:I16"/>
    <mergeCell ref="B17:E17"/>
    <mergeCell ref="F17:I17"/>
    <mergeCell ref="B11:E11"/>
    <mergeCell ref="F11:I11"/>
    <mergeCell ref="B22:E22"/>
    <mergeCell ref="F22:I22"/>
    <mergeCell ref="B19:E19"/>
    <mergeCell ref="F19:I19"/>
    <mergeCell ref="B20:E20"/>
    <mergeCell ref="F20:I20"/>
    <mergeCell ref="B21:E21"/>
    <mergeCell ref="F21:H21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ОС</vt:lpstr>
      <vt:lpstr>МЗ</vt:lpstr>
      <vt:lpstr>Лист2</vt:lpstr>
      <vt:lpstr>106</vt:lpstr>
      <vt:lpstr>казна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fedyakina_io</dc:creator>
  <cp:lastModifiedBy>User</cp:lastModifiedBy>
  <cp:lastPrinted>2021-01-22T02:50:47Z</cp:lastPrinted>
  <dcterms:created xsi:type="dcterms:W3CDTF">2016-01-14T08:53:02Z</dcterms:created>
  <dcterms:modified xsi:type="dcterms:W3CDTF">2021-01-25T22:05:36Z</dcterms:modified>
</cp:coreProperties>
</file>